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6285" tabRatio="764" activeTab="0"/>
  </bookViews>
  <sheets>
    <sheet name="NZART &amp; ARSI" sheetId="1" r:id="rId1"/>
    <sheet name="Sept 2004 by Frequency" sheetId="2" r:id="rId2"/>
    <sheet name="About HS0ZEE" sheetId="3" r:id="rId3"/>
    <sheet name="JARL" sheetId="4" r:id="rId4"/>
  </sheets>
  <definedNames/>
  <calcPr fullCalcOnLoad="1"/>
</workbook>
</file>

<file path=xl/sharedStrings.xml><?xml version="1.0" encoding="utf-8"?>
<sst xmlns="http://schemas.openxmlformats.org/spreadsheetml/2006/main" count="810" uniqueCount="325">
  <si>
    <t>Date</t>
  </si>
  <si>
    <t>Heading</t>
  </si>
  <si>
    <t>QRM</t>
  </si>
  <si>
    <t xml:space="preserve">International </t>
  </si>
  <si>
    <t>UTC</t>
  </si>
  <si>
    <t>Time</t>
  </si>
  <si>
    <t>Recd</t>
  </si>
  <si>
    <t>#</t>
  </si>
  <si>
    <t>Kingdom of Thailand</t>
  </si>
  <si>
    <t>Supporting Items</t>
  </si>
  <si>
    <t>BY HS0ZEE</t>
  </si>
  <si>
    <t>Beam</t>
  </si>
  <si>
    <t>Radio Amateur Society of Thailand</t>
  </si>
  <si>
    <t>DATA</t>
  </si>
  <si>
    <t xml:space="preserve">AMATEUR HF BAND OBSERVATION LOG </t>
  </si>
  <si>
    <t>Nature</t>
  </si>
  <si>
    <t>TX</t>
  </si>
  <si>
    <t>+40</t>
  </si>
  <si>
    <t>RST</t>
  </si>
  <si>
    <t>Mode</t>
  </si>
  <si>
    <t>Further Remarks</t>
  </si>
  <si>
    <t>Wav</t>
  </si>
  <si>
    <t>+20</t>
  </si>
  <si>
    <t>+10</t>
  </si>
  <si>
    <t>PXX</t>
  </si>
  <si>
    <t>A3E</t>
  </si>
  <si>
    <t>FROM CHIANG MAI - THAILAND  -  Grid NK98mm</t>
  </si>
  <si>
    <t>MUSIC</t>
  </si>
  <si>
    <t>A3J</t>
  </si>
  <si>
    <t>VOICE</t>
  </si>
  <si>
    <t>DIPOLE</t>
  </si>
  <si>
    <t>Name</t>
  </si>
  <si>
    <t>HS0ZEE</t>
  </si>
  <si>
    <t>Dated</t>
  </si>
  <si>
    <t>Current call</t>
  </si>
  <si>
    <t>Status</t>
  </si>
  <si>
    <t>Nationality</t>
  </si>
  <si>
    <t>Both British</t>
  </si>
  <si>
    <t>Licensed</t>
  </si>
  <si>
    <t>Profession</t>
  </si>
  <si>
    <t>G3VFU -A45XU -A92BE - 9J2SS - 9G1SS - 5A</t>
  </si>
  <si>
    <t>Any time day or night</t>
  </si>
  <si>
    <t>Average 6 to 12 hours per day</t>
  </si>
  <si>
    <t>Time spent operating</t>
  </si>
  <si>
    <t>Kenwood TS940</t>
  </si>
  <si>
    <t>Computer</t>
  </si>
  <si>
    <t>Pentium 4 at 1.2gigs</t>
  </si>
  <si>
    <t>Software</t>
  </si>
  <si>
    <t>Kenwood SM-220 spectrum monitor</t>
  </si>
  <si>
    <t>Antenna in storage</t>
  </si>
  <si>
    <t>Wire dipoles at 20 meters for 80 &amp; 40 meters</t>
  </si>
  <si>
    <t>Antennas intended</t>
  </si>
  <si>
    <t>Retired radio communication engineer</t>
  </si>
  <si>
    <t>Time available for monitoring</t>
  </si>
  <si>
    <t>Time spent listening</t>
  </si>
  <si>
    <t>(SSB and PSK31) approx. two hours per day</t>
  </si>
  <si>
    <t>Variety of waterfall displays programs for monitoring</t>
  </si>
  <si>
    <t>3 band two-element Cubex cubical quad.</t>
  </si>
  <si>
    <t>Cushcraft two element 40 meter beam</t>
  </si>
  <si>
    <t>Circular loops for 80 and 40 meters</t>
  </si>
  <si>
    <t>Radio Tower</t>
  </si>
  <si>
    <t>WALL PLAQUES</t>
  </si>
  <si>
    <t>HONOUR ROLL (PHONE ) XXX COUNTRIES</t>
  </si>
  <si>
    <t>5 BAND DXCC WITH 17METERS &amp; 12 METERS ENDORSEMENTS</t>
  </si>
  <si>
    <t>WORKED AL COMMONWEALTH COUNTRIES</t>
  </si>
  <si>
    <t>5 BAND WORKED ALL ZONES</t>
  </si>
  <si>
    <t>WORKED ALL ITU COUNTIES</t>
  </si>
  <si>
    <t>CQ 160 METERS PHONE, FIRST PLACE THREE TIMES, TWICE RUNNER UP</t>
  </si>
  <si>
    <t>AWARDS - CERTIFICATES</t>
  </si>
  <si>
    <t xml:space="preserve">3 BAND WORKED ALL JAPAN PREFECTURES </t>
  </si>
  <si>
    <t>5 BAND WORKED ALL STATES</t>
  </si>
  <si>
    <t>USA COUNTY AWARD. USA-CA 1000 # 1290 COUNTIES CONFIRMED</t>
  </si>
  <si>
    <t>CONTESTS PLACEMENT</t>
  </si>
  <si>
    <t>ETC</t>
  </si>
  <si>
    <t>RECENT CONTEST SUBMISSIONS</t>
  </si>
  <si>
    <t>DX Certificates (A92BE)</t>
  </si>
  <si>
    <t>Company positions</t>
  </si>
  <si>
    <t>RSBG - ARRL - RORS - ARAB - RAST</t>
  </si>
  <si>
    <t>Born</t>
  </si>
  <si>
    <t>Personal Details</t>
  </si>
  <si>
    <t>Sheridon Keith Street</t>
  </si>
  <si>
    <t>England 20 Feb 1943</t>
  </si>
  <si>
    <t>Current membership</t>
  </si>
  <si>
    <t>G3VFU  August 1966</t>
  </si>
  <si>
    <t>Past call held</t>
  </si>
  <si>
    <t xml:space="preserve">General Manger </t>
  </si>
  <si>
    <t>Association position</t>
  </si>
  <si>
    <t>Current Station Equipment</t>
  </si>
  <si>
    <t>Antenna Switch</t>
  </si>
  <si>
    <t>Amertron RCS-10 way remote switcher located at  top of tower</t>
  </si>
  <si>
    <t xml:space="preserve">Single, Andrews LDF-450 solid foam cable, 50 Ohms 125 foot </t>
  </si>
  <si>
    <t>Video</t>
  </si>
  <si>
    <t>A1</t>
  </si>
  <si>
    <t>USB</t>
  </si>
  <si>
    <t>Dial</t>
  </si>
  <si>
    <t>Transceiver</t>
  </si>
  <si>
    <t>Monitor</t>
  </si>
  <si>
    <t>Antennas - Beam</t>
  </si>
  <si>
    <t>Antennas - Dipole</t>
  </si>
  <si>
    <t xml:space="preserve">Rotator </t>
  </si>
  <si>
    <t xml:space="preserve">CDE </t>
  </si>
  <si>
    <t>+50</t>
  </si>
  <si>
    <t>WORKED ALL ITU ZONES 5 BANDS</t>
  </si>
  <si>
    <t>CQWW 2003</t>
  </si>
  <si>
    <t>RECENT (HS0ZEE)</t>
  </si>
  <si>
    <t>Antenna feeder cable</t>
  </si>
  <si>
    <t>15 inch wide triangular tubular 35 meters high guyed tower</t>
  </si>
  <si>
    <t>WORKED ALL COMMONWEALTH COUNTRIES 5 BANDS</t>
  </si>
  <si>
    <t>WAVE</t>
  </si>
  <si>
    <t>+30</t>
  </si>
  <si>
    <t xml:space="preserve">IARU JULY 2004 </t>
  </si>
  <si>
    <t>IOTA JULY 2004</t>
  </si>
  <si>
    <t>SEANET AUGUST 2003 CONTEST</t>
  </si>
  <si>
    <t>CQ WWW PHONE CONTEST THIRD IN WORLD</t>
  </si>
  <si>
    <t>Countries worked &amp; lived in</t>
  </si>
  <si>
    <t>JPG</t>
  </si>
  <si>
    <t>Thailand August 2003</t>
  </si>
  <si>
    <t>Resident Thailand</t>
  </si>
  <si>
    <t>Arrived May 1999</t>
  </si>
  <si>
    <t>Married June 1970</t>
  </si>
  <si>
    <t>Chairman of Amateur Radio Society of Bahrain 1985 -  1997</t>
  </si>
  <si>
    <t xml:space="preserve">Iran - Libya - Zambia - Ghana - Bahrain - Oman - England </t>
  </si>
  <si>
    <t>WORKED ALL COMMONWEALTH COUNTRIES</t>
  </si>
  <si>
    <t>WORKED ALL ASIA CONTEST AUGUST 2003 (plaque and certificate)</t>
  </si>
  <si>
    <t>First licensed</t>
  </si>
  <si>
    <t>+60</t>
  </si>
  <si>
    <t>S9</t>
  </si>
  <si>
    <t>RADAR</t>
  </si>
  <si>
    <t xml:space="preserve">Log (#4) Sept 2004 </t>
  </si>
  <si>
    <t>Drift beacon "K" in CW</t>
  </si>
  <si>
    <t>Drift beacon "M" in CW</t>
  </si>
  <si>
    <t>JAMMING ON AND OFF</t>
  </si>
  <si>
    <t>STRONG CARRIER VERY WEAK MODULATION</t>
  </si>
  <si>
    <t>NONE AMATEUR CHAT</t>
  </si>
  <si>
    <t>A3</t>
  </si>
  <si>
    <t>STRONG BROADCAST SPLATTERING 5kHz INTO TOP END OF 40 METER</t>
  </si>
  <si>
    <t>DU MEDICAL NET WITH BIBLE READING EACH DAY !!! BY NONE AMATEUR !!!</t>
  </si>
  <si>
    <t xml:space="preserve">BROADCAST </t>
  </si>
  <si>
    <t>10m</t>
  </si>
  <si>
    <t>VERY WIDE JAMMING SIGNAL</t>
  </si>
  <si>
    <t>PLAIN CARRIER</t>
  </si>
  <si>
    <t>STRONG CARRIER BUT LOW AND DISTORTED AUDIO DEEP FADING ONE SIDE BAND</t>
  </si>
  <si>
    <t>JAMMING SIGNAL 75% 25% OFF</t>
  </si>
  <si>
    <t>FM</t>
  </si>
  <si>
    <t>Band open all day, wall to wall CB stations. What a big MESS - Who will sort this out</t>
  </si>
  <si>
    <t>TRAFFIC</t>
  </si>
  <si>
    <t>Plain carrier drifting up</t>
  </si>
  <si>
    <t>VERY STRONG WITH DEEP FADING</t>
  </si>
  <si>
    <t>PHONE PATCH TRAFFIC</t>
  </si>
  <si>
    <t>CYPRUS RADA OVER 37kHZ WIDE</t>
  </si>
  <si>
    <t>JAMMING</t>
  </si>
  <si>
    <t>NONE</t>
  </si>
  <si>
    <t>A3J/U</t>
  </si>
  <si>
    <t>BROADCAST</t>
  </si>
  <si>
    <t>NON AMATEUR TRAFFIC</t>
  </si>
  <si>
    <t>SINGLE STEADY CARRIER NO MODULATION (PILOT TONE ???)</t>
  </si>
  <si>
    <t>MALE AND FEMALE VOICES PASSING INSTRUCTIONS</t>
  </si>
  <si>
    <t>GROUP OF CB PIRATES. ALL ON TOP OF EACH OTHER - SEE TONE START</t>
  </si>
  <si>
    <t>4 X 4 JAMMING</t>
  </si>
  <si>
    <t>NOISE</t>
  </si>
  <si>
    <t>IDENT</t>
  </si>
  <si>
    <t>Two people chatting not understanding each other very well</t>
  </si>
  <si>
    <t>simplex two people well versed in passing traffic</t>
  </si>
  <si>
    <t>VR Prefix talking to DB prefix station. Sounds like net traffic with made up calls signs</t>
  </si>
  <si>
    <t>WARBLE</t>
  </si>
  <si>
    <t>TELEPHONE TRAFFIC MANY PARTIES</t>
  </si>
  <si>
    <t>CIS MIL TYPE DATA TRAFFIC. DRIFTING UP IN FREQUENCY</t>
  </si>
  <si>
    <t>CIS MILL TRAFFIC PILOT AT 500 C/S AND 5KHZ WIDE</t>
  </si>
  <si>
    <t>LOOKS LIKE JAMMING ATTEMPT ON ABOVE STATION AT least 10kHZ WIDE</t>
  </si>
  <si>
    <t>Society</t>
  </si>
  <si>
    <t>Band</t>
  </si>
  <si>
    <t>Khz</t>
  </si>
  <si>
    <t>DD</t>
  </si>
  <si>
    <t>MM</t>
  </si>
  <si>
    <t>Year</t>
  </si>
  <si>
    <t>ADM</t>
  </si>
  <si>
    <t>EM</t>
  </si>
  <si>
    <t>BAUD</t>
  </si>
  <si>
    <t>SHIFT</t>
  </si>
  <si>
    <t>DETAILS</t>
  </si>
  <si>
    <t>NZART</t>
  </si>
  <si>
    <t>0800-2100</t>
  </si>
  <si>
    <t>DY</t>
  </si>
  <si>
    <t>09</t>
  </si>
  <si>
    <t>2004</t>
  </si>
  <si>
    <t>KRE</t>
  </si>
  <si>
    <t>B.C. RADIO VOICE OF KOREA</t>
  </si>
  <si>
    <t>H24</t>
  </si>
  <si>
    <t>INS</t>
  </si>
  <si>
    <t>J3EU/L</t>
  </si>
  <si>
    <t>INDONESIAN CB-ERS</t>
  </si>
  <si>
    <t>1800-</t>
  </si>
  <si>
    <t>UNID</t>
  </si>
  <si>
    <t>F7B</t>
  </si>
  <si>
    <t>AIE TO LID</t>
  </si>
  <si>
    <t>1820-</t>
  </si>
  <si>
    <t>4 FREQ DATA BURST</t>
  </si>
  <si>
    <t>RUS</t>
  </si>
  <si>
    <t>A1A</t>
  </si>
  <si>
    <t>M,K,M,C,D BEACONS.</t>
  </si>
  <si>
    <t>1210-</t>
  </si>
  <si>
    <t>INDONESIAN CBERS</t>
  </si>
  <si>
    <t>F1B</t>
  </si>
  <si>
    <t>IDLE ONLY</t>
  </si>
  <si>
    <t>1815-</t>
  </si>
  <si>
    <t>1310-</t>
  </si>
  <si>
    <t>F7D</t>
  </si>
  <si>
    <t xml:space="preserve">8 CHANNEL DATA </t>
  </si>
  <si>
    <t>NOT HAM</t>
  </si>
  <si>
    <t>8 X 250 Hz CHANNELS</t>
  </si>
  <si>
    <t>1150-</t>
  </si>
  <si>
    <t>12 X 220 KHz CHANNELS</t>
  </si>
  <si>
    <t>IER</t>
  </si>
  <si>
    <t>1915-</t>
  </si>
  <si>
    <t>8X250Hz  CHANNELS</t>
  </si>
  <si>
    <t>1145-</t>
  </si>
  <si>
    <t>8 CHANNELS DATA</t>
  </si>
  <si>
    <t>1140-1150</t>
  </si>
  <si>
    <t>8X300 Hz CHANNELS</t>
  </si>
  <si>
    <t>1100-</t>
  </si>
  <si>
    <t>1225-</t>
  </si>
  <si>
    <t>1200-1208</t>
  </si>
  <si>
    <t>1158-</t>
  </si>
  <si>
    <t>1730-1820</t>
  </si>
  <si>
    <t>ERI</t>
  </si>
  <si>
    <t xml:space="preserve"> RADIO VOICE OF BROAD NMASSES, B.C. STN.</t>
  </si>
  <si>
    <t>1910-</t>
  </si>
  <si>
    <t>4 FREQ IDEL ONLY.</t>
  </si>
  <si>
    <t>0815-</t>
  </si>
  <si>
    <t>B.C STN  RADIO PYONGYANG</t>
  </si>
  <si>
    <t>0735-</t>
  </si>
  <si>
    <t>M7B</t>
  </si>
  <si>
    <t>12 CHANNEL PHASE MODULATED.</t>
  </si>
  <si>
    <t>1246-</t>
  </si>
  <si>
    <t>ENCRYPTED</t>
  </si>
  <si>
    <t>1140-1230</t>
  </si>
  <si>
    <t>FADED OUY</t>
  </si>
  <si>
    <t>1230-</t>
  </si>
  <si>
    <t>ARE THESE TWO THE SAME RUSSIAN MARITIME ?</t>
  </si>
  <si>
    <t>J3EU</t>
  </si>
  <si>
    <t>INDONESIAN CBERS.</t>
  </si>
  <si>
    <t>4 CHANNEL DATA BURST</t>
  </si>
  <si>
    <t>0800-</t>
  </si>
  <si>
    <t>8X250 Hz CHANNELS</t>
  </si>
  <si>
    <t>0810-</t>
  </si>
  <si>
    <t>0700-0900</t>
  </si>
  <si>
    <t>BC STN. RADIO PYONGYANG</t>
  </si>
  <si>
    <t>2F OF BC 7140 KHz. RADIO PYONGYANG</t>
  </si>
  <si>
    <t>1710-1950</t>
  </si>
  <si>
    <t>2F OF BC ON 7145 KHz</t>
  </si>
  <si>
    <t>0001-0700</t>
  </si>
  <si>
    <t>CUB</t>
  </si>
  <si>
    <t>XXX</t>
  </si>
  <si>
    <t>3F OF 6030 KHz, HAVANA GURGLE</t>
  </si>
  <si>
    <t>0820-</t>
  </si>
  <si>
    <t>20 KHz WIDE PULSE.</t>
  </si>
  <si>
    <t>NZART.</t>
  </si>
  <si>
    <t>28000++</t>
  </si>
  <si>
    <t>CHINESE CB EVERY 5 KHz.</t>
  </si>
  <si>
    <t>ARSI</t>
  </si>
  <si>
    <t>1626</t>
  </si>
  <si>
    <t>L9CC CALLING CP17</t>
  </si>
  <si>
    <t>0200</t>
  </si>
  <si>
    <t>IND</t>
  </si>
  <si>
    <t>PARAMILITARY TRFC.</t>
  </si>
  <si>
    <t>0158</t>
  </si>
  <si>
    <t>CLN</t>
  </si>
  <si>
    <t>SRI LANKAN FISHING TRAWLER TRFC.</t>
  </si>
  <si>
    <t>0230</t>
  </si>
  <si>
    <t>??</t>
  </si>
  <si>
    <t>J3EL</t>
  </si>
  <si>
    <t>MYANMAR MILITARY TRFC (VU2DPD)</t>
  </si>
  <si>
    <t>PARAMIL TRFC. HINDI (VU2DPD).</t>
  </si>
  <si>
    <t>INDIAN PAR MIL TRFC. (VU2DPD)</t>
  </si>
  <si>
    <t>0330-</t>
  </si>
  <si>
    <t>INDIAN PARA MIL. TRFC.  (VU2DPD)</t>
  </si>
  <si>
    <t>CENRAL WATER COMMISSION STNS FOR RIVER LEVEL REPORTING.(VU2DPD)</t>
  </si>
  <si>
    <t>0100</t>
  </si>
  <si>
    <t>UKR</t>
  </si>
  <si>
    <t>BEACON D</t>
  </si>
  <si>
    <t>1430</t>
  </si>
  <si>
    <t>VOA</t>
  </si>
  <si>
    <t>VOA TAMIL SPUR.(VU2DPD)</t>
  </si>
  <si>
    <t>1625</t>
  </si>
  <si>
    <t>MYANMAR MILITARY TRFC. (VU2DPD)</t>
  </si>
  <si>
    <t>0330</t>
  </si>
  <si>
    <t>MYANMAR ,ILITRY TRFC (VU2DPD)</t>
  </si>
  <si>
    <t>L9CC CALLING CP17 (VU2DPD)</t>
  </si>
  <si>
    <t>1700-</t>
  </si>
  <si>
    <t>DOMESTIC BROADCASTS</t>
  </si>
  <si>
    <t>1000</t>
  </si>
  <si>
    <t>INDONESIAN PIRATES BOTH SIDES OF THE FREQ.</t>
  </si>
  <si>
    <t>0227</t>
  </si>
  <si>
    <t>CHINESE DIALECT OM QSO</t>
  </si>
  <si>
    <t>PARA MIL TRFC IN RTTY ALSO.</t>
  </si>
  <si>
    <t>0145</t>
  </si>
  <si>
    <t>CHINESE DIALECTS.</t>
  </si>
  <si>
    <t>The　Ｊａｐａｎ　Amateur　Ｒａｄｉｏ　Ｌｅａｇｕｅ</t>
  </si>
  <si>
    <t>Report of intruding signals received during the month of Sep 2004　</t>
  </si>
  <si>
    <t>No.286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</si>
  <si>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</si>
  <si>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</si>
  <si>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</si>
  <si>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</si>
  <si>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</si>
  <si>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</si>
  <si>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</si>
  <si>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</si>
  <si>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</si>
  <si>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Kor,Eng,Chn,Spn</t>
  </si>
  <si>
    <t>29 more　reports　during　the　month</t>
  </si>
  <si>
    <t>JM</t>
  </si>
  <si>
    <t>2 more　reports　during　the　month</t>
  </si>
  <si>
    <t>15 more　reports　during　the　month</t>
  </si>
  <si>
    <t>A1A</t>
  </si>
  <si>
    <t>K/M/F/SO</t>
  </si>
  <si>
    <t>F1B</t>
  </si>
  <si>
    <t>1 more　reports　during　the　month</t>
  </si>
  <si>
    <t>Other</t>
  </si>
  <si>
    <t>3 more　reports　during　the　month</t>
  </si>
  <si>
    <t>5 more　reports　during　the　month</t>
  </si>
  <si>
    <t>M/C</t>
  </si>
  <si>
    <t>We had reports of intruding signal amounting 142.</t>
  </si>
  <si>
    <t>Abbreviation:C for commentary,JM for jamming, M for music, Chn for Chinese, Eng for English, Jpn for Japanese,Kor for Konrean, Rus for Russian.</t>
  </si>
  <si>
    <t>Contributors of this month:JA2WO,JA0AD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</si>
</sst>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000"/>
    <numFmt numFmtId="191" formatCode="m/d/yy\ h:mm\ AM/PM"/>
    <numFmt numFmtId="192" formatCode="m/d/yy\ h:mm"/>
    <numFmt numFmtId="193" formatCode="mmmmm\-yy"/>
    <numFmt numFmtId="194" formatCode="mmmmm"/>
    <numFmt numFmtId="195" formatCode="dd"/>
    <numFmt numFmtId="196" formatCode="mmmm\ d\,\ yyyy"/>
    <numFmt numFmtId="197" formatCode="mm/dd/yy"/>
    <numFmt numFmtId="198" formatCode="m/d"/>
    <numFmt numFmtId="199" formatCode="[$-809]dd\ mmmm\ yyyy"/>
    <numFmt numFmtId="200" formatCode="hh:mm\ AM/PM"/>
    <numFmt numFmtId="201" formatCode="yyyy\-mm\-dd;@"/>
    <numFmt numFmtId="202" formatCode="0.000"/>
    <numFmt numFmtId="203" formatCode="0.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_);[Red]\(0.0000\)"/>
    <numFmt numFmtId="213" formatCode="0.000000_);[Red]\(0.000000\)"/>
    <numFmt numFmtId="214" formatCode="0.000_);[Red]\(0.000\)"/>
  </numFmts>
  <fonts count="24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0" fontId="7" fillId="2" borderId="0" xfId="0" applyNumberFormat="1" applyFont="1" applyFill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8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1" fontId="4" fillId="2" borderId="0" xfId="0" applyNumberFormat="1" applyFont="1" applyFill="1" applyAlignment="1" applyProtection="1">
      <alignment horizontal="center"/>
      <protection/>
    </xf>
    <xf numFmtId="15" fontId="4" fillId="2" borderId="0" xfId="0" applyNumberFormat="1" applyFont="1" applyFill="1" applyAlignment="1" applyProtection="1">
      <alignment horizontal="center"/>
      <protection/>
    </xf>
    <xf numFmtId="18" fontId="4" fillId="2" borderId="0" xfId="0" applyNumberFormat="1" applyFont="1" applyFill="1" applyAlignment="1" applyProtection="1">
      <alignment horizontal="center"/>
      <protection/>
    </xf>
    <xf numFmtId="49" fontId="0" fillId="2" borderId="0" xfId="0" applyNumberFormat="1" applyFill="1" applyAlignment="1" applyProtection="1">
      <alignment horizontal="center"/>
      <protection/>
    </xf>
    <xf numFmtId="49" fontId="4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4" fillId="4" borderId="3" xfId="0" applyNumberFormat="1" applyFont="1" applyFill="1" applyBorder="1" applyAlignment="1" applyProtection="1">
      <alignment horizontal="center"/>
      <protection/>
    </xf>
    <xf numFmtId="49" fontId="13" fillId="4" borderId="4" xfId="0" applyNumberFormat="1" applyFont="1" applyFill="1" applyBorder="1" applyAlignment="1" applyProtection="1">
      <alignment horizontal="left" indent="1"/>
      <protection/>
    </xf>
    <xf numFmtId="0" fontId="0" fillId="4" borderId="4" xfId="0" applyFill="1" applyBorder="1" applyAlignment="1" applyProtection="1">
      <alignment horizontal="left"/>
      <protection/>
    </xf>
    <xf numFmtId="0" fontId="0" fillId="4" borderId="5" xfId="0" applyFill="1" applyBorder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5" fontId="4" fillId="4" borderId="6" xfId="0" applyNumberFormat="1" applyFont="1" applyFill="1" applyBorder="1" applyAlignment="1" applyProtection="1">
      <alignment horizontal="center"/>
      <protection/>
    </xf>
    <xf numFmtId="49" fontId="12" fillId="4" borderId="0" xfId="0" applyNumberFormat="1" applyFont="1" applyFill="1" applyBorder="1" applyAlignment="1" applyProtection="1">
      <alignment horizontal="left" vertical="center" indent="1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7" xfId="0" applyFill="1" applyBorder="1" applyAlignment="1" applyProtection="1">
      <alignment horizontal="left"/>
      <protection/>
    </xf>
    <xf numFmtId="18" fontId="10" fillId="4" borderId="0" xfId="0" applyNumberFormat="1" applyFont="1" applyFill="1" applyBorder="1" applyAlignment="1" applyProtection="1">
      <alignment horizontal="left" vertical="center" indent="1"/>
      <protection/>
    </xf>
    <xf numFmtId="18" fontId="10" fillId="4" borderId="0" xfId="0" applyNumberFormat="1" applyFont="1" applyFill="1" applyBorder="1" applyAlignment="1" applyProtection="1">
      <alignment horizontal="left" indent="1"/>
      <protection/>
    </xf>
    <xf numFmtId="15" fontId="4" fillId="4" borderId="8" xfId="0" applyNumberFormat="1" applyFont="1" applyFill="1" applyBorder="1" applyAlignment="1" applyProtection="1">
      <alignment horizontal="center"/>
      <protection/>
    </xf>
    <xf numFmtId="202" fontId="4" fillId="4" borderId="9" xfId="0" applyNumberFormat="1" applyFont="1" applyFill="1" applyBorder="1" applyAlignment="1" applyProtection="1">
      <alignment horizontal="left" indent="1"/>
      <protection/>
    </xf>
    <xf numFmtId="0" fontId="0" fillId="4" borderId="9" xfId="0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49" fontId="9" fillId="5" borderId="11" xfId="0" applyNumberFormat="1" applyFont="1" applyFill="1" applyBorder="1" applyAlignment="1" applyProtection="1">
      <alignment horizontal="center" vertical="center"/>
      <protection/>
    </xf>
    <xf numFmtId="203" fontId="9" fillId="6" borderId="11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11" xfId="0" applyNumberFormat="1" applyFont="1" applyFill="1" applyBorder="1" applyAlignment="1" applyProtection="1">
      <alignment horizontal="center" vertical="center"/>
      <protection/>
    </xf>
    <xf numFmtId="1" fontId="14" fillId="2" borderId="11" xfId="0" applyNumberFormat="1" applyFont="1" applyFill="1" applyBorder="1" applyAlignment="1" applyProtection="1">
      <alignment horizontal="center" vertical="center"/>
      <protection/>
    </xf>
    <xf numFmtId="49" fontId="9" fillId="9" borderId="11" xfId="0" applyNumberFormat="1" applyFont="1" applyFill="1" applyBorder="1" applyAlignment="1" applyProtection="1">
      <alignment horizontal="center" vertical="center"/>
      <protection/>
    </xf>
    <xf numFmtId="49" fontId="8" fillId="10" borderId="3" xfId="0" applyNumberFormat="1" applyFont="1" applyFill="1" applyBorder="1" applyAlignment="1" applyProtection="1">
      <alignment horizontal="center" vertical="center"/>
      <protection/>
    </xf>
    <xf numFmtId="0" fontId="15" fillId="11" borderId="1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5" fontId="8" fillId="11" borderId="8" xfId="0" applyNumberFormat="1" applyFont="1" applyFill="1" applyBorder="1" applyAlignment="1" applyProtection="1">
      <alignment horizontal="center" vertical="center"/>
      <protection/>
    </xf>
    <xf numFmtId="18" fontId="8" fillId="11" borderId="10" xfId="0" applyNumberFormat="1" applyFont="1" applyFill="1" applyBorder="1" applyAlignment="1" applyProtection="1">
      <alignment horizontal="center" vertical="center"/>
      <protection/>
    </xf>
    <xf numFmtId="49" fontId="8" fillId="5" borderId="2" xfId="0" applyNumberFormat="1" applyFont="1" applyFill="1" applyBorder="1" applyAlignment="1" applyProtection="1">
      <alignment horizontal="center" vertical="center"/>
      <protection/>
    </xf>
    <xf numFmtId="203" fontId="16" fillId="6" borderId="2" xfId="0" applyNumberFormat="1" applyFont="1" applyFill="1" applyBorder="1" applyAlignment="1" applyProtection="1">
      <alignment horizontal="center" vertical="center"/>
      <protection/>
    </xf>
    <xf numFmtId="49" fontId="8" fillId="7" borderId="8" xfId="0" applyNumberFormat="1" applyFont="1" applyFill="1" applyBorder="1" applyAlignment="1" applyProtection="1">
      <alignment horizontal="center" vertical="center"/>
      <protection/>
    </xf>
    <xf numFmtId="49" fontId="8" fillId="8" borderId="2" xfId="0" applyNumberFormat="1" applyFont="1" applyFill="1" applyBorder="1" applyAlignment="1" applyProtection="1">
      <alignment horizontal="center" vertical="center"/>
      <protection/>
    </xf>
    <xf numFmtId="1" fontId="8" fillId="2" borderId="2" xfId="0" applyNumberFormat="1" applyFont="1" applyFill="1" applyBorder="1" applyAlignment="1" applyProtection="1">
      <alignment horizontal="center" vertical="center"/>
      <protection/>
    </xf>
    <xf numFmtId="49" fontId="8" fillId="9" borderId="2" xfId="0" applyNumberFormat="1" applyFont="1" applyFill="1" applyBorder="1" applyAlignment="1" applyProtection="1">
      <alignment horizontal="center" vertical="center"/>
      <protection/>
    </xf>
    <xf numFmtId="49" fontId="8" fillId="10" borderId="8" xfId="0" applyNumberFormat="1" applyFont="1" applyFill="1" applyBorder="1" applyAlignment="1" applyProtection="1">
      <alignment horizontal="center" vertical="center"/>
      <protection/>
    </xf>
    <xf numFmtId="0" fontId="15" fillId="11" borderId="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20" fontId="4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hidden="1"/>
    </xf>
    <xf numFmtId="15" fontId="4" fillId="0" borderId="12" xfId="0" applyNumberFormat="1" applyFont="1" applyBorder="1" applyAlignment="1" applyProtection="1">
      <alignment horizontal="center" vertical="center"/>
      <protection locked="0"/>
    </xf>
    <xf numFmtId="203" fontId="0" fillId="2" borderId="0" xfId="0" applyNumberFormat="1" applyFill="1" applyAlignment="1" applyProtection="1">
      <alignment horizontal="center"/>
      <protection/>
    </xf>
    <xf numFmtId="203" fontId="0" fillId="4" borderId="4" xfId="0" applyNumberFormat="1" applyFill="1" applyBorder="1" applyAlignment="1" applyProtection="1">
      <alignment horizontal="center"/>
      <protection/>
    </xf>
    <xf numFmtId="203" fontId="0" fillId="4" borderId="0" xfId="0" applyNumberFormat="1" applyFill="1" applyBorder="1" applyAlignment="1" applyProtection="1">
      <alignment horizontal="center"/>
      <protection/>
    </xf>
    <xf numFmtId="203" fontId="0" fillId="4" borderId="9" xfId="0" applyNumberFormat="1" applyFill="1" applyBorder="1" applyAlignment="1" applyProtection="1">
      <alignment horizontal="center"/>
      <protection/>
    </xf>
    <xf numFmtId="203" fontId="4" fillId="2" borderId="0" xfId="0" applyNumberFormat="1" applyFont="1" applyFill="1" applyAlignment="1" applyProtection="1">
      <alignment horizontal="center"/>
      <protection/>
    </xf>
    <xf numFmtId="203" fontId="4" fillId="0" borderId="1" xfId="0" applyNumberFormat="1" applyFont="1" applyBorder="1" applyAlignment="1" applyProtection="1">
      <alignment horizontal="center" vertical="center"/>
      <protection locked="0"/>
    </xf>
    <xf numFmtId="203" fontId="4" fillId="0" borderId="2" xfId="0" applyNumberFormat="1" applyFont="1" applyBorder="1" applyAlignment="1" applyProtection="1">
      <alignment horizontal="center" vertical="center"/>
      <protection locked="0"/>
    </xf>
    <xf numFmtId="15" fontId="4" fillId="0" borderId="8" xfId="0" applyNumberFormat="1" applyFont="1" applyBorder="1" applyAlignment="1" applyProtection="1">
      <alignment horizontal="center" vertical="center"/>
      <protection locked="0"/>
    </xf>
    <xf numFmtId="18" fontId="4" fillId="0" borderId="10" xfId="0" applyNumberFormat="1" applyFont="1" applyBorder="1" applyAlignment="1" applyProtection="1">
      <alignment horizontal="center" vertical="center"/>
      <protection locked="0"/>
    </xf>
    <xf numFmtId="0" fontId="6" fillId="3" borderId="2" xfId="0" applyNumberFormat="1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left" vertical="center" indent="1"/>
      <protection locked="0"/>
    </xf>
    <xf numFmtId="0" fontId="18" fillId="12" borderId="13" xfId="21">
      <alignment horizontal="center" vertical="center"/>
      <protection/>
    </xf>
    <xf numFmtId="0" fontId="19" fillId="12" borderId="13" xfId="21" applyFont="1">
      <alignment horizontal="left" vertical="center"/>
      <protection/>
    </xf>
    <xf numFmtId="49" fontId="18" fillId="12" borderId="13" xfId="21" applyNumberFormat="1" applyFont="1">
      <alignment horizontal="left" vertical="center"/>
      <protection/>
    </xf>
    <xf numFmtId="49" fontId="18" fillId="12" borderId="13" xfId="21" applyNumberFormat="1">
      <alignment horizontal="center" vertical="center"/>
      <protection/>
    </xf>
    <xf numFmtId="0" fontId="18" fillId="12" borderId="13" xfId="21">
      <alignment horizontal="left" vertical="center"/>
      <protection/>
    </xf>
    <xf numFmtId="0" fontId="18" fillId="12" borderId="13" xfId="21">
      <alignment vertical="center"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49" fontId="4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4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49" fontId="1" fillId="0" borderId="0" xfId="21" applyNumberFormat="1">
      <alignment/>
      <protection/>
    </xf>
    <xf numFmtId="18" fontId="14" fillId="11" borderId="3" xfId="0" applyNumberFormat="1" applyFont="1" applyFill="1" applyBorder="1" applyAlignment="1" applyProtection="1">
      <alignment horizontal="center" vertical="center"/>
      <protection/>
    </xf>
    <xf numFmtId="18" fontId="14" fillId="11" borderId="5" xfId="0" applyNumberFormat="1" applyFont="1" applyFill="1" applyBorder="1" applyAlignment="1" applyProtection="1">
      <alignment horizontal="center" vertical="center"/>
      <protection/>
    </xf>
    <xf numFmtId="212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212" fontId="0" fillId="0" borderId="0" xfId="0" applyNumberFormat="1" applyAlignment="1">
      <alignment/>
    </xf>
    <xf numFmtId="21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21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213" fontId="0" fillId="0" borderId="0" xfId="0" applyNumberFormat="1" applyBorder="1" applyAlignment="1">
      <alignment/>
    </xf>
    <xf numFmtId="213" fontId="0" fillId="0" borderId="0" xfId="0" applyNumberFormat="1" applyAlignment="1">
      <alignment/>
    </xf>
    <xf numFmtId="214" fontId="0" fillId="0" borderId="1" xfId="0" applyNumberFormat="1" applyBorder="1" applyAlignment="1">
      <alignment/>
    </xf>
    <xf numFmtId="0" fontId="23" fillId="0" borderId="1" xfId="0" applyFont="1" applyBorder="1" applyAlignment="1">
      <alignment/>
    </xf>
    <xf numFmtId="20" fontId="0" fillId="0" borderId="12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12" fontId="22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s-2004-0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657225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workbookViewId="0" topLeftCell="A1">
      <pane ySplit="1" topLeftCell="BM2" activePane="bottomLeft" state="frozen"/>
      <selection pane="topLeft" activeCell="A1" sqref="A1"/>
      <selection pane="bottomLeft" activeCell="N1" sqref="N1"/>
    </sheetView>
  </sheetViews>
  <sheetFormatPr defaultColWidth="7.10546875" defaultRowHeight="15"/>
  <cols>
    <col min="1" max="16384" width="7.10546875" style="84" customWidth="1"/>
  </cols>
  <sheetData>
    <row r="1" spans="1:13" ht="12.75">
      <c r="A1" s="78" t="s">
        <v>169</v>
      </c>
      <c r="B1" s="78" t="s">
        <v>170</v>
      </c>
      <c r="C1" s="79" t="s">
        <v>171</v>
      </c>
      <c r="D1" s="80" t="s">
        <v>4</v>
      </c>
      <c r="E1" s="81" t="s">
        <v>172</v>
      </c>
      <c r="F1" s="81" t="s">
        <v>173</v>
      </c>
      <c r="G1" s="81" t="s">
        <v>174</v>
      </c>
      <c r="H1" s="82" t="s">
        <v>175</v>
      </c>
      <c r="I1" s="78" t="s">
        <v>160</v>
      </c>
      <c r="J1" s="78" t="s">
        <v>176</v>
      </c>
      <c r="K1" s="83" t="s">
        <v>177</v>
      </c>
      <c r="L1" s="83" t="s">
        <v>178</v>
      </c>
      <c r="M1" s="82" t="s">
        <v>179</v>
      </c>
    </row>
    <row r="2" spans="1:18" ht="12.75">
      <c r="A2" s="85" t="s">
        <v>180</v>
      </c>
      <c r="B2" s="85">
        <v>80</v>
      </c>
      <c r="C2" s="85">
        <v>3560</v>
      </c>
      <c r="D2" s="86" t="s">
        <v>181</v>
      </c>
      <c r="E2" s="86" t="s">
        <v>182</v>
      </c>
      <c r="F2" s="86" t="s">
        <v>183</v>
      </c>
      <c r="G2" s="86" t="s">
        <v>184</v>
      </c>
      <c r="H2" s="86" t="s">
        <v>185</v>
      </c>
      <c r="I2" s="85"/>
      <c r="J2" s="86" t="s">
        <v>25</v>
      </c>
      <c r="K2" s="85"/>
      <c r="L2" s="85"/>
      <c r="M2" s="85" t="s">
        <v>186</v>
      </c>
      <c r="N2" s="85"/>
      <c r="O2" s="85"/>
      <c r="P2" s="85"/>
      <c r="Q2" s="85"/>
      <c r="R2" s="85"/>
    </row>
    <row r="3" spans="1:15" ht="12.75">
      <c r="A3" s="85" t="s">
        <v>180</v>
      </c>
      <c r="B3" s="85">
        <v>40</v>
      </c>
      <c r="C3" s="85">
        <v>7000</v>
      </c>
      <c r="D3" s="85" t="s">
        <v>187</v>
      </c>
      <c r="E3" s="85" t="s">
        <v>182</v>
      </c>
      <c r="F3" s="85">
        <v>9</v>
      </c>
      <c r="G3" s="86" t="s">
        <v>184</v>
      </c>
      <c r="H3" s="85" t="s">
        <v>188</v>
      </c>
      <c r="J3" s="85" t="s">
        <v>189</v>
      </c>
      <c r="K3" s="85"/>
      <c r="M3" s="85" t="s">
        <v>190</v>
      </c>
      <c r="N3" s="85"/>
      <c r="O3" s="85"/>
    </row>
    <row r="4" spans="1:15" ht="12.75">
      <c r="A4" s="85" t="s">
        <v>180</v>
      </c>
      <c r="B4" s="85">
        <v>40</v>
      </c>
      <c r="C4" s="85">
        <v>7006</v>
      </c>
      <c r="D4" s="85" t="s">
        <v>191</v>
      </c>
      <c r="E4" s="85">
        <v>3</v>
      </c>
      <c r="F4" s="85">
        <v>9</v>
      </c>
      <c r="G4" s="86" t="s">
        <v>184</v>
      </c>
      <c r="H4" s="85" t="s">
        <v>192</v>
      </c>
      <c r="J4" s="85" t="s">
        <v>193</v>
      </c>
      <c r="K4" s="85"/>
      <c r="L4" s="85"/>
      <c r="M4" s="85" t="s">
        <v>194</v>
      </c>
      <c r="N4" s="85"/>
      <c r="O4" s="85"/>
    </row>
    <row r="5" spans="1:15" ht="12.75">
      <c r="A5" s="85" t="s">
        <v>180</v>
      </c>
      <c r="B5" s="85">
        <v>40</v>
      </c>
      <c r="C5" s="85">
        <v>7026</v>
      </c>
      <c r="D5" s="85" t="s">
        <v>195</v>
      </c>
      <c r="E5" s="85">
        <v>22</v>
      </c>
      <c r="F5" s="85">
        <v>9</v>
      </c>
      <c r="G5" s="86" t="s">
        <v>184</v>
      </c>
      <c r="H5" s="85" t="s">
        <v>192</v>
      </c>
      <c r="J5" s="85" t="s">
        <v>193</v>
      </c>
      <c r="K5" s="85"/>
      <c r="L5" s="85"/>
      <c r="M5" s="85" t="s">
        <v>196</v>
      </c>
      <c r="N5" s="85"/>
      <c r="O5" s="85"/>
    </row>
    <row r="6" spans="1:14" ht="12.75">
      <c r="A6" s="87" t="s">
        <v>180</v>
      </c>
      <c r="B6" s="85">
        <v>40</v>
      </c>
      <c r="C6" s="85">
        <v>7039</v>
      </c>
      <c r="D6" s="85" t="s">
        <v>187</v>
      </c>
      <c r="E6" s="85" t="s">
        <v>182</v>
      </c>
      <c r="F6" s="85">
        <v>9</v>
      </c>
      <c r="G6" s="86" t="s">
        <v>184</v>
      </c>
      <c r="H6" s="85" t="s">
        <v>197</v>
      </c>
      <c r="J6" s="85" t="s">
        <v>198</v>
      </c>
      <c r="L6" s="85"/>
      <c r="M6" s="85" t="s">
        <v>199</v>
      </c>
      <c r="N6" s="85"/>
    </row>
    <row r="7" spans="1:15" ht="12.75">
      <c r="A7" s="87" t="s">
        <v>180</v>
      </c>
      <c r="B7" s="85">
        <v>40</v>
      </c>
      <c r="C7" s="85">
        <v>7045</v>
      </c>
      <c r="D7" s="85" t="s">
        <v>200</v>
      </c>
      <c r="E7" s="85">
        <v>18</v>
      </c>
      <c r="F7" s="85">
        <v>9</v>
      </c>
      <c r="G7" s="86" t="s">
        <v>184</v>
      </c>
      <c r="H7" s="85" t="s">
        <v>192</v>
      </c>
      <c r="J7" s="85" t="s">
        <v>189</v>
      </c>
      <c r="M7" s="85" t="s">
        <v>201</v>
      </c>
      <c r="N7" s="85"/>
      <c r="O7" s="85"/>
    </row>
    <row r="8" spans="1:13" ht="12.75">
      <c r="A8" s="85" t="s">
        <v>180</v>
      </c>
      <c r="B8" s="88">
        <v>40</v>
      </c>
      <c r="C8" s="88">
        <v>7054</v>
      </c>
      <c r="D8" s="88" t="s">
        <v>191</v>
      </c>
      <c r="E8" s="85">
        <v>3</v>
      </c>
      <c r="F8" s="88">
        <v>9</v>
      </c>
      <c r="G8" s="86" t="s">
        <v>184</v>
      </c>
      <c r="H8" s="85" t="s">
        <v>192</v>
      </c>
      <c r="J8" s="88" t="s">
        <v>202</v>
      </c>
      <c r="M8" s="88" t="s">
        <v>203</v>
      </c>
    </row>
    <row r="9" spans="1:13" ht="12.75">
      <c r="A9" s="85" t="s">
        <v>180</v>
      </c>
      <c r="B9" s="88">
        <v>40</v>
      </c>
      <c r="C9" s="88">
        <v>7054</v>
      </c>
      <c r="D9" s="88" t="s">
        <v>204</v>
      </c>
      <c r="E9" s="85">
        <v>22</v>
      </c>
      <c r="F9" s="88">
        <v>9</v>
      </c>
      <c r="G9" s="86" t="s">
        <v>184</v>
      </c>
      <c r="H9" s="85" t="s">
        <v>192</v>
      </c>
      <c r="J9" s="88" t="s">
        <v>202</v>
      </c>
      <c r="M9" s="88" t="s">
        <v>203</v>
      </c>
    </row>
    <row r="10" spans="1:15" ht="12.75">
      <c r="A10" s="87" t="s">
        <v>180</v>
      </c>
      <c r="B10" s="88">
        <v>40</v>
      </c>
      <c r="C10" s="88">
        <v>7078</v>
      </c>
      <c r="D10" s="85" t="s">
        <v>205</v>
      </c>
      <c r="E10" s="85">
        <v>26</v>
      </c>
      <c r="F10" s="88">
        <v>9</v>
      </c>
      <c r="G10" s="86" t="s">
        <v>184</v>
      </c>
      <c r="H10" s="85" t="s">
        <v>192</v>
      </c>
      <c r="J10" s="88" t="s">
        <v>206</v>
      </c>
      <c r="M10" s="88" t="s">
        <v>207</v>
      </c>
      <c r="O10" s="84" t="s">
        <v>208</v>
      </c>
    </row>
    <row r="11" spans="1:13" ht="12.75">
      <c r="A11" s="87" t="s">
        <v>180</v>
      </c>
      <c r="B11" s="88">
        <v>40</v>
      </c>
      <c r="C11" s="88">
        <v>7080</v>
      </c>
      <c r="D11" s="85" t="s">
        <v>191</v>
      </c>
      <c r="E11" s="85">
        <v>22</v>
      </c>
      <c r="F11" s="85">
        <v>9</v>
      </c>
      <c r="G11" s="86" t="s">
        <v>184</v>
      </c>
      <c r="H11" s="85" t="s">
        <v>192</v>
      </c>
      <c r="J11" s="88" t="s">
        <v>206</v>
      </c>
      <c r="M11" s="88" t="s">
        <v>209</v>
      </c>
    </row>
    <row r="12" spans="1:15" ht="12.75">
      <c r="A12" s="85" t="s">
        <v>180</v>
      </c>
      <c r="B12" s="88">
        <v>40</v>
      </c>
      <c r="C12" s="88">
        <v>7080.5</v>
      </c>
      <c r="D12" s="88" t="s">
        <v>210</v>
      </c>
      <c r="E12" s="85">
        <v>20</v>
      </c>
      <c r="F12" s="85">
        <v>9</v>
      </c>
      <c r="G12" s="86" t="s">
        <v>184</v>
      </c>
      <c r="H12" s="85" t="s">
        <v>192</v>
      </c>
      <c r="J12" s="88" t="s">
        <v>206</v>
      </c>
      <c r="M12" s="88" t="s">
        <v>211</v>
      </c>
      <c r="O12" s="84" t="s">
        <v>212</v>
      </c>
    </row>
    <row r="13" spans="1:13" ht="12.75">
      <c r="A13" s="85" t="s">
        <v>180</v>
      </c>
      <c r="B13" s="88">
        <v>40</v>
      </c>
      <c r="C13" s="88">
        <v>7082</v>
      </c>
      <c r="D13" s="88" t="s">
        <v>213</v>
      </c>
      <c r="E13" s="85">
        <v>12</v>
      </c>
      <c r="F13" s="85">
        <v>9</v>
      </c>
      <c r="G13" s="86" t="s">
        <v>184</v>
      </c>
      <c r="H13" s="88" t="s">
        <v>192</v>
      </c>
      <c r="J13" s="88" t="s">
        <v>206</v>
      </c>
      <c r="M13" s="88" t="s">
        <v>214</v>
      </c>
    </row>
    <row r="14" spans="1:13" ht="12.75">
      <c r="A14" s="85" t="s">
        <v>180</v>
      </c>
      <c r="B14" s="88">
        <v>40</v>
      </c>
      <c r="C14" s="88">
        <v>7086</v>
      </c>
      <c r="D14" s="88" t="s">
        <v>215</v>
      </c>
      <c r="E14" s="85">
        <v>17</v>
      </c>
      <c r="F14" s="85">
        <v>9</v>
      </c>
      <c r="G14" s="86" t="s">
        <v>184</v>
      </c>
      <c r="H14" s="85" t="s">
        <v>192</v>
      </c>
      <c r="J14" s="88" t="s">
        <v>206</v>
      </c>
      <c r="M14" s="88" t="s">
        <v>216</v>
      </c>
    </row>
    <row r="15" spans="1:13" ht="12.75">
      <c r="A15" s="87" t="s">
        <v>180</v>
      </c>
      <c r="B15" s="88">
        <v>20</v>
      </c>
      <c r="C15" s="88">
        <v>7089.5</v>
      </c>
      <c r="D15" s="88" t="s">
        <v>217</v>
      </c>
      <c r="E15" s="85">
        <v>13</v>
      </c>
      <c r="F15" s="88">
        <v>9</v>
      </c>
      <c r="G15" s="86" t="s">
        <v>184</v>
      </c>
      <c r="H15" s="88" t="s">
        <v>192</v>
      </c>
      <c r="J15" s="88" t="s">
        <v>206</v>
      </c>
      <c r="M15" s="88" t="s">
        <v>218</v>
      </c>
    </row>
    <row r="16" spans="1:13" ht="12.75">
      <c r="A16" s="87" t="s">
        <v>180</v>
      </c>
      <c r="B16" s="88">
        <v>20</v>
      </c>
      <c r="C16" s="88">
        <v>7089.5</v>
      </c>
      <c r="D16" s="88" t="s">
        <v>219</v>
      </c>
      <c r="E16" s="85">
        <v>14</v>
      </c>
      <c r="F16" s="88">
        <v>9</v>
      </c>
      <c r="G16" s="86" t="s">
        <v>184</v>
      </c>
      <c r="H16" s="88" t="s">
        <v>192</v>
      </c>
      <c r="J16" s="88" t="s">
        <v>206</v>
      </c>
      <c r="M16" s="88" t="s">
        <v>218</v>
      </c>
    </row>
    <row r="17" spans="1:13" ht="12.75">
      <c r="A17" s="85" t="s">
        <v>180</v>
      </c>
      <c r="B17" s="88">
        <v>20</v>
      </c>
      <c r="C17" s="88">
        <v>7092</v>
      </c>
      <c r="D17" s="88" t="s">
        <v>220</v>
      </c>
      <c r="E17" s="85">
        <v>19</v>
      </c>
      <c r="F17" s="88">
        <v>9</v>
      </c>
      <c r="G17" s="86" t="s">
        <v>184</v>
      </c>
      <c r="H17" s="88" t="s">
        <v>192</v>
      </c>
      <c r="J17" s="88" t="s">
        <v>206</v>
      </c>
      <c r="M17" s="88" t="s">
        <v>207</v>
      </c>
    </row>
    <row r="18" spans="1:13" ht="12.75">
      <c r="A18" s="85" t="s">
        <v>180</v>
      </c>
      <c r="B18" s="88">
        <v>20</v>
      </c>
      <c r="C18" s="88">
        <v>7092</v>
      </c>
      <c r="D18" s="88">
        <v>1054</v>
      </c>
      <c r="E18" s="85">
        <v>20</v>
      </c>
      <c r="F18" s="85">
        <v>9</v>
      </c>
      <c r="G18" s="86" t="s">
        <v>184</v>
      </c>
      <c r="H18" s="88" t="s">
        <v>192</v>
      </c>
      <c r="J18" s="88" t="s">
        <v>206</v>
      </c>
      <c r="M18" s="88" t="s">
        <v>207</v>
      </c>
    </row>
    <row r="19" spans="1:13" ht="12.75">
      <c r="A19" s="87" t="s">
        <v>180</v>
      </c>
      <c r="B19" s="88">
        <v>20</v>
      </c>
      <c r="C19" s="88">
        <v>7092</v>
      </c>
      <c r="D19" s="88" t="s">
        <v>221</v>
      </c>
      <c r="E19" s="85">
        <v>26</v>
      </c>
      <c r="F19" s="85">
        <v>9</v>
      </c>
      <c r="G19" s="86" t="s">
        <v>184</v>
      </c>
      <c r="H19" s="88" t="s">
        <v>192</v>
      </c>
      <c r="J19" s="88" t="s">
        <v>206</v>
      </c>
      <c r="M19" s="88" t="s">
        <v>207</v>
      </c>
    </row>
    <row r="20" spans="1:13" ht="12.75">
      <c r="A20" s="87" t="s">
        <v>180</v>
      </c>
      <c r="B20" s="88">
        <v>20</v>
      </c>
      <c r="C20" s="88">
        <v>7097</v>
      </c>
      <c r="D20" s="88" t="s">
        <v>222</v>
      </c>
      <c r="E20" s="85">
        <v>18</v>
      </c>
      <c r="F20" s="85">
        <v>9</v>
      </c>
      <c r="G20" s="86" t="s">
        <v>184</v>
      </c>
      <c r="H20" s="88" t="s">
        <v>192</v>
      </c>
      <c r="J20" s="88" t="s">
        <v>206</v>
      </c>
      <c r="M20" s="88" t="s">
        <v>207</v>
      </c>
    </row>
    <row r="21" spans="1:13" ht="12.75">
      <c r="A21" s="85" t="s">
        <v>180</v>
      </c>
      <c r="B21" s="88">
        <v>20</v>
      </c>
      <c r="C21" s="88">
        <v>7097</v>
      </c>
      <c r="D21" s="88">
        <v>1153</v>
      </c>
      <c r="E21" s="85">
        <v>24</v>
      </c>
      <c r="F21" s="88">
        <v>9</v>
      </c>
      <c r="G21" s="86" t="s">
        <v>184</v>
      </c>
      <c r="H21" s="88" t="s">
        <v>192</v>
      </c>
      <c r="J21" s="88" t="s">
        <v>206</v>
      </c>
      <c r="M21" s="88" t="s">
        <v>207</v>
      </c>
    </row>
    <row r="22" spans="1:13" ht="12.75">
      <c r="A22" s="85" t="s">
        <v>180</v>
      </c>
      <c r="B22" s="88">
        <v>20</v>
      </c>
      <c r="C22" s="88">
        <v>7100</v>
      </c>
      <c r="D22" s="88" t="s">
        <v>223</v>
      </c>
      <c r="E22" s="85" t="s">
        <v>182</v>
      </c>
      <c r="F22" s="88">
        <v>9</v>
      </c>
      <c r="G22" s="86" t="s">
        <v>184</v>
      </c>
      <c r="H22" s="88" t="s">
        <v>224</v>
      </c>
      <c r="J22" s="88" t="s">
        <v>25</v>
      </c>
      <c r="M22" s="88" t="s">
        <v>225</v>
      </c>
    </row>
    <row r="23" spans="1:13" ht="12.75">
      <c r="A23" s="87" t="s">
        <v>180</v>
      </c>
      <c r="B23" s="88">
        <v>20</v>
      </c>
      <c r="C23" s="88">
        <v>7100</v>
      </c>
      <c r="D23" s="88" t="s">
        <v>226</v>
      </c>
      <c r="E23" s="85">
        <v>12</v>
      </c>
      <c r="F23" s="88">
        <v>9</v>
      </c>
      <c r="G23" s="86" t="s">
        <v>184</v>
      </c>
      <c r="H23" s="88" t="s">
        <v>192</v>
      </c>
      <c r="J23" s="88" t="s">
        <v>193</v>
      </c>
      <c r="M23" s="88" t="s">
        <v>227</v>
      </c>
    </row>
    <row r="24" spans="1:13" ht="12.75">
      <c r="A24" s="87" t="s">
        <v>180</v>
      </c>
      <c r="B24" s="88">
        <v>20</v>
      </c>
      <c r="C24" s="88">
        <v>14000</v>
      </c>
      <c r="D24" s="88" t="s">
        <v>187</v>
      </c>
      <c r="E24" s="85" t="s">
        <v>182</v>
      </c>
      <c r="F24" s="85">
        <v>9</v>
      </c>
      <c r="G24" s="86" t="s">
        <v>184</v>
      </c>
      <c r="H24" s="88" t="s">
        <v>192</v>
      </c>
      <c r="J24" s="88" t="s">
        <v>189</v>
      </c>
      <c r="M24" s="88" t="s">
        <v>201</v>
      </c>
    </row>
    <row r="25" spans="1:13" ht="12.75">
      <c r="A25" s="85" t="s">
        <v>180</v>
      </c>
      <c r="B25" s="88">
        <v>20</v>
      </c>
      <c r="C25" s="88">
        <v>14000.8</v>
      </c>
      <c r="D25" s="88" t="s">
        <v>228</v>
      </c>
      <c r="E25" s="85" t="s">
        <v>182</v>
      </c>
      <c r="F25" s="85">
        <v>9</v>
      </c>
      <c r="G25" s="86" t="s">
        <v>184</v>
      </c>
      <c r="H25" s="88" t="s">
        <v>185</v>
      </c>
      <c r="J25" s="88" t="s">
        <v>25</v>
      </c>
      <c r="M25" s="88" t="s">
        <v>229</v>
      </c>
    </row>
    <row r="26" spans="1:13" ht="12.75">
      <c r="A26" s="85" t="s">
        <v>180</v>
      </c>
      <c r="B26" s="88">
        <v>20</v>
      </c>
      <c r="C26" s="88">
        <v>14002</v>
      </c>
      <c r="D26" s="88" t="s">
        <v>230</v>
      </c>
      <c r="E26" s="85">
        <v>20</v>
      </c>
      <c r="F26" s="85">
        <v>9</v>
      </c>
      <c r="G26" s="86" t="s">
        <v>184</v>
      </c>
      <c r="H26" s="88" t="s">
        <v>192</v>
      </c>
      <c r="J26" s="88" t="s">
        <v>231</v>
      </c>
      <c r="M26" s="88" t="s">
        <v>232</v>
      </c>
    </row>
    <row r="27" spans="1:13" ht="12.75">
      <c r="A27" s="87" t="s">
        <v>180</v>
      </c>
      <c r="B27" s="88">
        <v>20</v>
      </c>
      <c r="C27" s="88">
        <v>14003.8</v>
      </c>
      <c r="D27" s="88" t="s">
        <v>233</v>
      </c>
      <c r="E27" s="85">
        <v>21</v>
      </c>
      <c r="F27" s="88">
        <v>9</v>
      </c>
      <c r="G27" s="86" t="s">
        <v>184</v>
      </c>
      <c r="H27" s="88" t="s">
        <v>192</v>
      </c>
      <c r="J27" s="88" t="s">
        <v>202</v>
      </c>
      <c r="K27" s="84">
        <v>56</v>
      </c>
      <c r="L27" s="84">
        <v>250</v>
      </c>
      <c r="M27" s="88" t="s">
        <v>234</v>
      </c>
    </row>
    <row r="28" spans="1:13" ht="12.75">
      <c r="A28" s="87" t="s">
        <v>180</v>
      </c>
      <c r="B28" s="88">
        <v>20</v>
      </c>
      <c r="C28" s="88">
        <v>14004</v>
      </c>
      <c r="D28" s="88" t="s">
        <v>235</v>
      </c>
      <c r="E28" s="85">
        <v>14</v>
      </c>
      <c r="F28" s="88">
        <v>9</v>
      </c>
      <c r="G28" s="86" t="s">
        <v>184</v>
      </c>
      <c r="H28" s="88" t="s">
        <v>192</v>
      </c>
      <c r="J28" s="88" t="s">
        <v>202</v>
      </c>
      <c r="L28" s="84">
        <v>240</v>
      </c>
      <c r="M28" s="88" t="s">
        <v>236</v>
      </c>
    </row>
    <row r="29" spans="1:13" ht="12.75">
      <c r="A29" s="85" t="s">
        <v>180</v>
      </c>
      <c r="B29" s="88">
        <v>20</v>
      </c>
      <c r="C29" s="88">
        <v>14007.8</v>
      </c>
      <c r="D29" s="88" t="s">
        <v>237</v>
      </c>
      <c r="E29" s="85">
        <v>28</v>
      </c>
      <c r="F29" s="88">
        <v>9</v>
      </c>
      <c r="G29" s="86" t="s">
        <v>184</v>
      </c>
      <c r="H29" s="88" t="s">
        <v>192</v>
      </c>
      <c r="J29" s="88" t="s">
        <v>202</v>
      </c>
      <c r="K29" s="84">
        <v>75</v>
      </c>
      <c r="L29" s="84">
        <v>240</v>
      </c>
      <c r="M29" s="88" t="s">
        <v>234</v>
      </c>
    </row>
    <row r="30" spans="1:13" ht="12.75">
      <c r="A30" s="85" t="s">
        <v>180</v>
      </c>
      <c r="B30" s="88">
        <v>20</v>
      </c>
      <c r="C30" s="88">
        <v>14008</v>
      </c>
      <c r="D30" s="85" t="s">
        <v>187</v>
      </c>
      <c r="E30" s="85" t="s">
        <v>182</v>
      </c>
      <c r="F30" s="85">
        <v>9</v>
      </c>
      <c r="G30" s="86" t="s">
        <v>184</v>
      </c>
      <c r="H30" s="88" t="s">
        <v>197</v>
      </c>
      <c r="J30" s="88" t="s">
        <v>202</v>
      </c>
      <c r="M30" s="88" t="s">
        <v>238</v>
      </c>
    </row>
    <row r="31" spans="1:13" ht="12.75">
      <c r="A31" s="87" t="s">
        <v>180</v>
      </c>
      <c r="B31" s="88">
        <v>20</v>
      </c>
      <c r="C31" s="88">
        <v>14060</v>
      </c>
      <c r="D31" s="88" t="s">
        <v>187</v>
      </c>
      <c r="E31" s="85" t="s">
        <v>182</v>
      </c>
      <c r="F31" s="85">
        <v>9</v>
      </c>
      <c r="G31" s="86" t="s">
        <v>184</v>
      </c>
      <c r="H31" s="88" t="s">
        <v>192</v>
      </c>
      <c r="J31" s="88" t="s">
        <v>239</v>
      </c>
      <c r="M31" s="88" t="s">
        <v>201</v>
      </c>
    </row>
    <row r="32" spans="1:13" ht="12.75">
      <c r="A32" s="87" t="s">
        <v>180</v>
      </c>
      <c r="B32" s="88">
        <v>20</v>
      </c>
      <c r="C32" s="85">
        <v>14080</v>
      </c>
      <c r="D32" s="88" t="s">
        <v>187</v>
      </c>
      <c r="E32" s="85" t="s">
        <v>182</v>
      </c>
      <c r="F32" s="85">
        <v>9</v>
      </c>
      <c r="G32" s="86" t="s">
        <v>184</v>
      </c>
      <c r="H32" s="88" t="s">
        <v>192</v>
      </c>
      <c r="J32" s="88" t="s">
        <v>239</v>
      </c>
      <c r="M32" s="88" t="s">
        <v>240</v>
      </c>
    </row>
    <row r="33" spans="1:13" ht="12.75">
      <c r="A33" s="85" t="s">
        <v>180</v>
      </c>
      <c r="B33" s="88">
        <v>20</v>
      </c>
      <c r="C33" s="85">
        <v>14085</v>
      </c>
      <c r="D33" s="88" t="s">
        <v>187</v>
      </c>
      <c r="E33" s="85" t="s">
        <v>182</v>
      </c>
      <c r="F33" s="88">
        <v>9</v>
      </c>
      <c r="G33" s="86" t="s">
        <v>184</v>
      </c>
      <c r="H33" s="88" t="s">
        <v>192</v>
      </c>
      <c r="J33" s="88" t="s">
        <v>239</v>
      </c>
      <c r="M33" s="88" t="s">
        <v>201</v>
      </c>
    </row>
    <row r="34" spans="1:13" ht="12.75">
      <c r="A34" s="85" t="s">
        <v>180</v>
      </c>
      <c r="B34" s="88">
        <v>20</v>
      </c>
      <c r="C34" s="88">
        <v>14090</v>
      </c>
      <c r="D34" s="88" t="s">
        <v>187</v>
      </c>
      <c r="E34" s="85" t="s">
        <v>182</v>
      </c>
      <c r="F34" s="88">
        <v>9</v>
      </c>
      <c r="G34" s="86" t="s">
        <v>184</v>
      </c>
      <c r="H34" s="88" t="s">
        <v>192</v>
      </c>
      <c r="J34" s="88" t="s">
        <v>239</v>
      </c>
      <c r="M34" s="88" t="s">
        <v>201</v>
      </c>
    </row>
    <row r="35" spans="1:13" ht="12.75">
      <c r="A35" s="87" t="s">
        <v>180</v>
      </c>
      <c r="B35" s="88">
        <v>20</v>
      </c>
      <c r="C35" s="88">
        <v>14100</v>
      </c>
      <c r="D35" s="88" t="s">
        <v>187</v>
      </c>
      <c r="E35" s="85" t="s">
        <v>182</v>
      </c>
      <c r="F35" s="88">
        <v>9</v>
      </c>
      <c r="G35" s="86" t="s">
        <v>184</v>
      </c>
      <c r="H35" s="88" t="s">
        <v>192</v>
      </c>
      <c r="J35" s="88" t="s">
        <v>189</v>
      </c>
      <c r="M35" s="88" t="s">
        <v>201</v>
      </c>
    </row>
    <row r="36" spans="1:13" ht="12.75">
      <c r="A36" s="87" t="s">
        <v>180</v>
      </c>
      <c r="B36" s="88">
        <v>20</v>
      </c>
      <c r="C36" s="85">
        <v>14105</v>
      </c>
      <c r="D36" s="88" t="s">
        <v>187</v>
      </c>
      <c r="E36" s="85" t="s">
        <v>182</v>
      </c>
      <c r="F36" s="88">
        <v>9</v>
      </c>
      <c r="G36" s="86" t="s">
        <v>184</v>
      </c>
      <c r="H36" s="88" t="s">
        <v>192</v>
      </c>
      <c r="J36" s="88" t="s">
        <v>239</v>
      </c>
      <c r="M36" s="88" t="s">
        <v>201</v>
      </c>
    </row>
    <row r="37" spans="1:13" ht="12.75">
      <c r="A37" s="87" t="s">
        <v>180</v>
      </c>
      <c r="B37" s="88">
        <v>20</v>
      </c>
      <c r="C37" s="88">
        <v>14110</v>
      </c>
      <c r="D37" s="85" t="s">
        <v>187</v>
      </c>
      <c r="E37" s="85" t="s">
        <v>182</v>
      </c>
      <c r="F37" s="88">
        <v>9</v>
      </c>
      <c r="G37" s="86" t="s">
        <v>184</v>
      </c>
      <c r="H37" s="88" t="s">
        <v>192</v>
      </c>
      <c r="J37" s="88" t="s">
        <v>239</v>
      </c>
      <c r="M37" s="88" t="s">
        <v>201</v>
      </c>
    </row>
    <row r="38" spans="1:13" ht="12.75">
      <c r="A38" s="85" t="s">
        <v>180</v>
      </c>
      <c r="B38" s="88">
        <v>20</v>
      </c>
      <c r="C38" s="88">
        <v>14116</v>
      </c>
      <c r="D38" s="85" t="s">
        <v>187</v>
      </c>
      <c r="E38" s="85" t="s">
        <v>182</v>
      </c>
      <c r="F38" s="88">
        <v>9</v>
      </c>
      <c r="G38" s="86" t="s">
        <v>184</v>
      </c>
      <c r="H38" s="88" t="s">
        <v>192</v>
      </c>
      <c r="J38" s="88" t="s">
        <v>193</v>
      </c>
      <c r="M38" s="88" t="s">
        <v>241</v>
      </c>
    </row>
    <row r="39" spans="1:13" ht="12.75">
      <c r="A39" s="85" t="s">
        <v>180</v>
      </c>
      <c r="B39" s="88">
        <v>20</v>
      </c>
      <c r="C39" s="88">
        <v>14205</v>
      </c>
      <c r="D39" s="85" t="s">
        <v>242</v>
      </c>
      <c r="E39" s="85">
        <v>18</v>
      </c>
      <c r="F39" s="88">
        <v>9</v>
      </c>
      <c r="G39" s="86" t="s">
        <v>184</v>
      </c>
      <c r="H39" s="88" t="s">
        <v>192</v>
      </c>
      <c r="J39" s="88" t="s">
        <v>206</v>
      </c>
      <c r="M39" s="88" t="s">
        <v>243</v>
      </c>
    </row>
    <row r="40" spans="1:13" ht="12.75">
      <c r="A40" s="87" t="s">
        <v>180</v>
      </c>
      <c r="B40" s="88">
        <v>20</v>
      </c>
      <c r="C40" s="88">
        <v>14205</v>
      </c>
      <c r="D40" s="85" t="s">
        <v>228</v>
      </c>
      <c r="E40" s="85">
        <v>19</v>
      </c>
      <c r="F40" s="88">
        <v>9</v>
      </c>
      <c r="G40" s="86" t="s">
        <v>184</v>
      </c>
      <c r="H40" s="88" t="s">
        <v>192</v>
      </c>
      <c r="J40" s="88" t="s">
        <v>206</v>
      </c>
      <c r="M40" s="88" t="s">
        <v>243</v>
      </c>
    </row>
    <row r="41" spans="1:13" ht="12.75">
      <c r="A41" s="87" t="s">
        <v>180</v>
      </c>
      <c r="B41" s="88">
        <v>20</v>
      </c>
      <c r="C41" s="88">
        <v>14242</v>
      </c>
      <c r="D41" s="85" t="s">
        <v>244</v>
      </c>
      <c r="E41" s="85">
        <v>12</v>
      </c>
      <c r="F41" s="88">
        <v>9</v>
      </c>
      <c r="G41" s="86" t="s">
        <v>184</v>
      </c>
      <c r="H41" s="88" t="s">
        <v>192</v>
      </c>
      <c r="J41" s="88" t="s">
        <v>231</v>
      </c>
      <c r="M41" s="88" t="s">
        <v>232</v>
      </c>
    </row>
    <row r="42" spans="1:13" ht="12.75">
      <c r="A42" s="85" t="s">
        <v>180</v>
      </c>
      <c r="B42" s="88">
        <v>20</v>
      </c>
      <c r="C42" s="88">
        <v>14250</v>
      </c>
      <c r="D42" s="85" t="s">
        <v>245</v>
      </c>
      <c r="E42" s="85" t="s">
        <v>182</v>
      </c>
      <c r="F42" s="88">
        <v>9</v>
      </c>
      <c r="G42" s="86" t="s">
        <v>184</v>
      </c>
      <c r="H42" s="88" t="s">
        <v>185</v>
      </c>
      <c r="J42" s="88" t="s">
        <v>25</v>
      </c>
      <c r="M42" s="88" t="s">
        <v>246</v>
      </c>
    </row>
    <row r="43" spans="1:13" ht="12.75">
      <c r="A43" s="85" t="s">
        <v>180</v>
      </c>
      <c r="B43" s="88">
        <v>20</v>
      </c>
      <c r="C43" s="88">
        <v>14280</v>
      </c>
      <c r="D43" s="85" t="s">
        <v>245</v>
      </c>
      <c r="E43" s="85" t="s">
        <v>182</v>
      </c>
      <c r="F43" s="88">
        <v>9</v>
      </c>
      <c r="G43" s="86" t="s">
        <v>184</v>
      </c>
      <c r="H43" s="88" t="s">
        <v>185</v>
      </c>
      <c r="J43" s="88" t="s">
        <v>25</v>
      </c>
      <c r="M43" s="88" t="s">
        <v>247</v>
      </c>
    </row>
    <row r="44" spans="1:13" ht="12.75">
      <c r="A44" s="87" t="s">
        <v>180</v>
      </c>
      <c r="B44" s="88">
        <v>20</v>
      </c>
      <c r="C44" s="88">
        <v>14290</v>
      </c>
      <c r="D44" s="85" t="s">
        <v>248</v>
      </c>
      <c r="E44" s="85" t="s">
        <v>182</v>
      </c>
      <c r="F44" s="88">
        <v>9</v>
      </c>
      <c r="G44" s="86" t="s">
        <v>184</v>
      </c>
      <c r="H44" s="88" t="s">
        <v>185</v>
      </c>
      <c r="J44" s="88" t="s">
        <v>25</v>
      </c>
      <c r="M44" s="88" t="s">
        <v>249</v>
      </c>
    </row>
    <row r="45" spans="1:13" ht="12.75">
      <c r="A45" s="87" t="s">
        <v>180</v>
      </c>
      <c r="B45" s="88">
        <v>17</v>
      </c>
      <c r="C45" s="88">
        <v>18090</v>
      </c>
      <c r="D45" s="85" t="s">
        <v>250</v>
      </c>
      <c r="E45" s="85" t="s">
        <v>182</v>
      </c>
      <c r="F45" s="88">
        <v>9</v>
      </c>
      <c r="G45" s="86" t="s">
        <v>184</v>
      </c>
      <c r="H45" s="88" t="s">
        <v>251</v>
      </c>
      <c r="J45" s="88" t="s">
        <v>252</v>
      </c>
      <c r="M45" s="88" t="s">
        <v>253</v>
      </c>
    </row>
    <row r="46" spans="1:13" ht="12.75">
      <c r="A46" s="89" t="s">
        <v>180</v>
      </c>
      <c r="B46" s="88">
        <v>17</v>
      </c>
      <c r="C46" s="88">
        <v>18130</v>
      </c>
      <c r="D46" s="86" t="s">
        <v>254</v>
      </c>
      <c r="E46" s="85">
        <v>12</v>
      </c>
      <c r="F46" s="88">
        <v>9</v>
      </c>
      <c r="G46" s="86" t="s">
        <v>184</v>
      </c>
      <c r="H46" s="88" t="s">
        <v>192</v>
      </c>
      <c r="J46" s="88" t="s">
        <v>24</v>
      </c>
      <c r="M46" s="88" t="s">
        <v>255</v>
      </c>
    </row>
    <row r="47" spans="1:13" ht="12.75">
      <c r="A47" s="89" t="s">
        <v>256</v>
      </c>
      <c r="B47" s="88">
        <v>10</v>
      </c>
      <c r="C47" s="88" t="s">
        <v>257</v>
      </c>
      <c r="D47" s="86" t="s">
        <v>187</v>
      </c>
      <c r="E47" s="85" t="s">
        <v>182</v>
      </c>
      <c r="F47" s="88">
        <v>9</v>
      </c>
      <c r="G47" s="85">
        <v>2004</v>
      </c>
      <c r="H47" s="88" t="s">
        <v>192</v>
      </c>
      <c r="J47" s="88" t="s">
        <v>25</v>
      </c>
      <c r="M47" s="88" t="s">
        <v>258</v>
      </c>
    </row>
    <row r="48" spans="3:7" ht="12.75">
      <c r="C48" s="88"/>
      <c r="D48" s="86"/>
      <c r="E48" s="85"/>
      <c r="F48" s="88">
        <v>9</v>
      </c>
      <c r="G48" s="85">
        <v>2004</v>
      </c>
    </row>
    <row r="49" spans="1:13" ht="12.75">
      <c r="A49" s="85" t="s">
        <v>259</v>
      </c>
      <c r="B49" s="88">
        <v>80</v>
      </c>
      <c r="C49" s="88">
        <v>3552</v>
      </c>
      <c r="D49" s="86" t="s">
        <v>260</v>
      </c>
      <c r="E49" s="85">
        <v>27</v>
      </c>
      <c r="F49" s="88">
        <v>9</v>
      </c>
      <c r="G49" s="86" t="s">
        <v>184</v>
      </c>
      <c r="H49" s="88" t="s">
        <v>197</v>
      </c>
      <c r="J49" s="88" t="s">
        <v>198</v>
      </c>
      <c r="M49" s="88" t="s">
        <v>261</v>
      </c>
    </row>
    <row r="50" spans="1:13" ht="12.75">
      <c r="A50" s="85" t="s">
        <v>259</v>
      </c>
      <c r="B50" s="88">
        <v>40</v>
      </c>
      <c r="C50" s="88">
        <v>7005</v>
      </c>
      <c r="D50" s="86" t="s">
        <v>262</v>
      </c>
      <c r="E50" s="85">
        <v>22</v>
      </c>
      <c r="F50" s="88">
        <v>9</v>
      </c>
      <c r="G50" s="86" t="s">
        <v>184</v>
      </c>
      <c r="H50" s="88" t="s">
        <v>263</v>
      </c>
      <c r="J50" s="88" t="s">
        <v>198</v>
      </c>
      <c r="M50" s="88" t="s">
        <v>264</v>
      </c>
    </row>
    <row r="51" spans="1:13" ht="12.75">
      <c r="A51" s="85" t="s">
        <v>259</v>
      </c>
      <c r="B51" s="88">
        <v>40</v>
      </c>
      <c r="C51" s="88">
        <v>7011</v>
      </c>
      <c r="D51" s="86" t="s">
        <v>265</v>
      </c>
      <c r="E51" s="85">
        <v>5</v>
      </c>
      <c r="F51" s="88">
        <v>9</v>
      </c>
      <c r="G51" s="86" t="s">
        <v>184</v>
      </c>
      <c r="H51" s="88" t="s">
        <v>266</v>
      </c>
      <c r="J51" s="88" t="s">
        <v>239</v>
      </c>
      <c r="M51" s="88" t="s">
        <v>267</v>
      </c>
    </row>
    <row r="52" spans="1:13" ht="12.75">
      <c r="A52" s="85" t="s">
        <v>259</v>
      </c>
      <c r="B52" s="88">
        <v>40</v>
      </c>
      <c r="C52" s="88">
        <v>7018</v>
      </c>
      <c r="D52" s="86" t="s">
        <v>268</v>
      </c>
      <c r="E52" s="85">
        <v>4</v>
      </c>
      <c r="F52" s="88">
        <v>9</v>
      </c>
      <c r="G52" s="86" t="s">
        <v>184</v>
      </c>
      <c r="H52" s="88" t="s">
        <v>269</v>
      </c>
      <c r="J52" s="88" t="s">
        <v>270</v>
      </c>
      <c r="M52" s="88" t="s">
        <v>271</v>
      </c>
    </row>
    <row r="53" spans="1:13" ht="12.75">
      <c r="A53" s="85" t="s">
        <v>259</v>
      </c>
      <c r="B53" s="88">
        <v>40</v>
      </c>
      <c r="C53" s="88">
        <v>7020</v>
      </c>
      <c r="D53" s="86" t="s">
        <v>262</v>
      </c>
      <c r="E53" s="85">
        <v>22</v>
      </c>
      <c r="F53" s="88">
        <v>9</v>
      </c>
      <c r="G53" s="86" t="s">
        <v>184</v>
      </c>
      <c r="H53" s="88" t="s">
        <v>263</v>
      </c>
      <c r="J53" s="88" t="s">
        <v>239</v>
      </c>
      <c r="M53" s="88" t="s">
        <v>272</v>
      </c>
    </row>
    <row r="54" spans="1:13" ht="12.75">
      <c r="A54" s="85" t="s">
        <v>259</v>
      </c>
      <c r="B54" s="88">
        <v>40</v>
      </c>
      <c r="C54" s="88">
        <v>7020</v>
      </c>
      <c r="D54" s="86">
        <v>330</v>
      </c>
      <c r="E54" s="85">
        <v>4</v>
      </c>
      <c r="F54" s="88">
        <v>9</v>
      </c>
      <c r="G54" s="86" t="s">
        <v>184</v>
      </c>
      <c r="H54" s="88" t="s">
        <v>263</v>
      </c>
      <c r="J54" s="88" t="s">
        <v>239</v>
      </c>
      <c r="M54" s="88" t="s">
        <v>273</v>
      </c>
    </row>
    <row r="55" spans="1:13" ht="12.75">
      <c r="A55" s="85" t="s">
        <v>259</v>
      </c>
      <c r="B55" s="88">
        <v>40</v>
      </c>
      <c r="C55" s="88">
        <v>7030</v>
      </c>
      <c r="D55" s="86" t="s">
        <v>274</v>
      </c>
      <c r="E55" s="85">
        <v>4</v>
      </c>
      <c r="F55" s="88">
        <v>9</v>
      </c>
      <c r="G55" s="86" t="s">
        <v>184</v>
      </c>
      <c r="H55" s="88" t="s">
        <v>263</v>
      </c>
      <c r="J55" s="88" t="s">
        <v>239</v>
      </c>
      <c r="M55" s="88" t="s">
        <v>275</v>
      </c>
    </row>
    <row r="56" spans="1:13" ht="12.75">
      <c r="A56" s="85" t="s">
        <v>259</v>
      </c>
      <c r="B56" s="88">
        <v>40</v>
      </c>
      <c r="C56" s="88">
        <v>7038.5</v>
      </c>
      <c r="D56" s="86">
        <v>330</v>
      </c>
      <c r="E56" s="85">
        <v>4</v>
      </c>
      <c r="F56" s="88">
        <v>9</v>
      </c>
      <c r="G56" s="86" t="s">
        <v>184</v>
      </c>
      <c r="H56" s="88" t="s">
        <v>263</v>
      </c>
      <c r="J56" s="88" t="s">
        <v>239</v>
      </c>
      <c r="M56" s="88" t="s">
        <v>276</v>
      </c>
    </row>
    <row r="57" spans="1:13" ht="12.75">
      <c r="A57" s="85" t="s">
        <v>259</v>
      </c>
      <c r="B57" s="88">
        <v>40</v>
      </c>
      <c r="C57" s="88">
        <v>7038.7</v>
      </c>
      <c r="D57" s="86" t="s">
        <v>277</v>
      </c>
      <c r="E57" s="85" t="s">
        <v>182</v>
      </c>
      <c r="F57" s="88">
        <v>9</v>
      </c>
      <c r="G57" s="86" t="s">
        <v>184</v>
      </c>
      <c r="H57" s="88" t="s">
        <v>278</v>
      </c>
      <c r="J57" s="88" t="s">
        <v>198</v>
      </c>
      <c r="M57" s="88" t="s">
        <v>279</v>
      </c>
    </row>
    <row r="58" spans="1:13" ht="12.75">
      <c r="A58" s="85" t="s">
        <v>259</v>
      </c>
      <c r="B58" s="88">
        <v>40</v>
      </c>
      <c r="C58" s="88">
        <v>7045</v>
      </c>
      <c r="D58" s="86" t="s">
        <v>280</v>
      </c>
      <c r="E58" s="85">
        <v>22</v>
      </c>
      <c r="F58" s="88">
        <v>9</v>
      </c>
      <c r="G58" s="86" t="s">
        <v>184</v>
      </c>
      <c r="H58" s="88" t="s">
        <v>281</v>
      </c>
      <c r="J58" s="88" t="s">
        <v>25</v>
      </c>
      <c r="M58" s="88" t="s">
        <v>282</v>
      </c>
    </row>
    <row r="59" spans="1:13" ht="12.75">
      <c r="A59" s="85" t="s">
        <v>259</v>
      </c>
      <c r="B59" s="88">
        <v>40</v>
      </c>
      <c r="C59" s="88">
        <v>7045</v>
      </c>
      <c r="D59" s="86" t="s">
        <v>262</v>
      </c>
      <c r="E59" s="85">
        <v>4</v>
      </c>
      <c r="F59" s="88">
        <v>9</v>
      </c>
      <c r="G59" s="86" t="s">
        <v>184</v>
      </c>
      <c r="H59" s="88" t="s">
        <v>269</v>
      </c>
      <c r="J59" s="88" t="s">
        <v>239</v>
      </c>
      <c r="M59" s="88" t="s">
        <v>271</v>
      </c>
    </row>
    <row r="60" spans="1:13" ht="12.75">
      <c r="A60" s="85" t="s">
        <v>259</v>
      </c>
      <c r="B60" s="88">
        <v>40</v>
      </c>
      <c r="C60" s="88">
        <v>7049.5</v>
      </c>
      <c r="D60" s="86" t="s">
        <v>283</v>
      </c>
      <c r="E60" s="85">
        <v>27</v>
      </c>
      <c r="F60" s="88">
        <v>9</v>
      </c>
      <c r="G60" s="86" t="s">
        <v>184</v>
      </c>
      <c r="H60" s="88" t="s">
        <v>197</v>
      </c>
      <c r="J60" s="88" t="s">
        <v>198</v>
      </c>
      <c r="M60" s="88" t="s">
        <v>261</v>
      </c>
    </row>
    <row r="61" spans="1:13" ht="12.75">
      <c r="A61" s="85" t="s">
        <v>259</v>
      </c>
      <c r="B61" s="88">
        <v>40</v>
      </c>
      <c r="C61" s="88">
        <v>7070</v>
      </c>
      <c r="D61" s="86">
        <v>1500</v>
      </c>
      <c r="E61" s="85">
        <v>4</v>
      </c>
      <c r="F61" s="88">
        <v>9</v>
      </c>
      <c r="G61" s="86" t="s">
        <v>184</v>
      </c>
      <c r="H61" s="88" t="s">
        <v>269</v>
      </c>
      <c r="J61" s="88" t="s">
        <v>239</v>
      </c>
      <c r="M61" s="88" t="s">
        <v>284</v>
      </c>
    </row>
    <row r="62" spans="1:13" ht="12.75">
      <c r="A62" s="85" t="s">
        <v>259</v>
      </c>
      <c r="B62" s="88">
        <v>40</v>
      </c>
      <c r="C62" s="88">
        <v>7073</v>
      </c>
      <c r="D62" s="86" t="s">
        <v>285</v>
      </c>
      <c r="E62" s="85">
        <v>4</v>
      </c>
      <c r="F62" s="88">
        <v>9</v>
      </c>
      <c r="G62" s="86" t="s">
        <v>184</v>
      </c>
      <c r="H62" s="88" t="s">
        <v>269</v>
      </c>
      <c r="J62" s="88" t="s">
        <v>189</v>
      </c>
      <c r="M62" s="88" t="s">
        <v>286</v>
      </c>
    </row>
    <row r="63" spans="1:13" ht="12.75">
      <c r="A63" s="85" t="s">
        <v>259</v>
      </c>
      <c r="B63" s="88">
        <v>40</v>
      </c>
      <c r="C63" s="88">
        <v>7080</v>
      </c>
      <c r="D63" s="86" t="s">
        <v>262</v>
      </c>
      <c r="E63" s="85">
        <v>22</v>
      </c>
      <c r="F63" s="88">
        <v>9</v>
      </c>
      <c r="G63" s="86" t="s">
        <v>184</v>
      </c>
      <c r="H63" s="88" t="s">
        <v>197</v>
      </c>
      <c r="J63" s="88" t="s">
        <v>198</v>
      </c>
      <c r="M63" s="88" t="s">
        <v>287</v>
      </c>
    </row>
    <row r="64" spans="1:13" ht="12.75">
      <c r="A64" s="85" t="s">
        <v>259</v>
      </c>
      <c r="B64" s="88">
        <v>40</v>
      </c>
      <c r="C64" s="88">
        <v>7095</v>
      </c>
      <c r="D64" s="86" t="s">
        <v>262</v>
      </c>
      <c r="E64" s="85">
        <v>22</v>
      </c>
      <c r="F64" s="88">
        <v>9</v>
      </c>
      <c r="G64" s="86" t="s">
        <v>184</v>
      </c>
      <c r="H64" s="88" t="s">
        <v>269</v>
      </c>
      <c r="J64" s="88" t="s">
        <v>270</v>
      </c>
      <c r="M64" s="88" t="s">
        <v>271</v>
      </c>
    </row>
    <row r="65" spans="1:13" ht="12.75">
      <c r="A65" s="85" t="s">
        <v>259</v>
      </c>
      <c r="B65" s="88">
        <v>40</v>
      </c>
      <c r="C65" s="88">
        <v>7100</v>
      </c>
      <c r="D65" s="86" t="s">
        <v>288</v>
      </c>
      <c r="E65" s="85" t="s">
        <v>182</v>
      </c>
      <c r="F65" s="88">
        <v>9</v>
      </c>
      <c r="G65" s="86" t="s">
        <v>184</v>
      </c>
      <c r="H65" s="88" t="s">
        <v>224</v>
      </c>
      <c r="J65" s="88" t="s">
        <v>25</v>
      </c>
      <c r="M65" s="88" t="s">
        <v>289</v>
      </c>
    </row>
    <row r="66" spans="1:13" ht="12.75">
      <c r="A66" s="85" t="s">
        <v>259</v>
      </c>
      <c r="B66" s="88">
        <v>20</v>
      </c>
      <c r="C66" s="88">
        <v>14100</v>
      </c>
      <c r="D66" s="86" t="s">
        <v>290</v>
      </c>
      <c r="E66" s="85" t="s">
        <v>182</v>
      </c>
      <c r="F66" s="88">
        <v>9</v>
      </c>
      <c r="G66" s="86" t="s">
        <v>184</v>
      </c>
      <c r="H66" s="88" t="s">
        <v>188</v>
      </c>
      <c r="J66" s="88" t="s">
        <v>239</v>
      </c>
      <c r="M66" s="88" t="s">
        <v>291</v>
      </c>
    </row>
    <row r="67" spans="1:13" ht="12.75">
      <c r="A67" s="85" t="s">
        <v>259</v>
      </c>
      <c r="B67" s="88">
        <v>20</v>
      </c>
      <c r="C67" s="88">
        <v>14176</v>
      </c>
      <c r="D67" s="86" t="s">
        <v>292</v>
      </c>
      <c r="E67" s="85">
        <v>11</v>
      </c>
      <c r="F67" s="88">
        <v>9</v>
      </c>
      <c r="G67" s="86" t="s">
        <v>184</v>
      </c>
      <c r="H67" s="88" t="s">
        <v>269</v>
      </c>
      <c r="J67" s="88" t="s">
        <v>270</v>
      </c>
      <c r="M67" s="88" t="s">
        <v>293</v>
      </c>
    </row>
    <row r="68" spans="1:13" ht="12.75">
      <c r="A68" s="85" t="s">
        <v>259</v>
      </c>
      <c r="B68" s="88">
        <v>17</v>
      </c>
      <c r="C68" s="88">
        <v>18076</v>
      </c>
      <c r="D68" s="86" t="s">
        <v>290</v>
      </c>
      <c r="E68" s="85" t="s">
        <v>182</v>
      </c>
      <c r="F68" s="88">
        <v>9</v>
      </c>
      <c r="G68" s="86" t="s">
        <v>184</v>
      </c>
      <c r="H68" s="88" t="s">
        <v>263</v>
      </c>
      <c r="J68" s="88" t="s">
        <v>239</v>
      </c>
      <c r="M68" s="88" t="s">
        <v>294</v>
      </c>
    </row>
    <row r="69" spans="1:13" ht="12.75">
      <c r="A69" s="85" t="s">
        <v>259</v>
      </c>
      <c r="B69" s="88">
        <v>17</v>
      </c>
      <c r="C69" s="88">
        <v>18079</v>
      </c>
      <c r="D69" s="86" t="s">
        <v>295</v>
      </c>
      <c r="E69" s="85">
        <v>9</v>
      </c>
      <c r="F69" s="85">
        <v>9</v>
      </c>
      <c r="G69" s="86" t="s">
        <v>184</v>
      </c>
      <c r="H69" s="88" t="s">
        <v>269</v>
      </c>
      <c r="J69" s="88" t="s">
        <v>270</v>
      </c>
      <c r="M69" s="88" t="s">
        <v>296</v>
      </c>
    </row>
    <row r="70" spans="1:13" ht="12.75">
      <c r="A70" s="85"/>
      <c r="B70" s="88"/>
      <c r="C70" s="88"/>
      <c r="D70" s="86"/>
      <c r="E70" s="85"/>
      <c r="F70" s="85"/>
      <c r="G70" s="86"/>
      <c r="H70" s="88"/>
      <c r="J70" s="88"/>
      <c r="M70" s="88"/>
    </row>
    <row r="71" spans="1:13" ht="12.75">
      <c r="A71" s="85"/>
      <c r="B71" s="88"/>
      <c r="C71" s="88"/>
      <c r="D71" s="86"/>
      <c r="E71" s="85"/>
      <c r="F71" s="85"/>
      <c r="G71" s="86"/>
      <c r="H71" s="88"/>
      <c r="J71" s="88"/>
      <c r="M71" s="88"/>
    </row>
    <row r="72" spans="1:13" ht="12.75">
      <c r="A72" s="85"/>
      <c r="B72" s="88"/>
      <c r="C72" s="88"/>
      <c r="D72" s="86"/>
      <c r="E72" s="85"/>
      <c r="F72" s="85"/>
      <c r="G72" s="86"/>
      <c r="H72" s="88"/>
      <c r="J72" s="88"/>
      <c r="M72" s="88"/>
    </row>
    <row r="73" spans="1:13" ht="12.75">
      <c r="A73" s="85"/>
      <c r="B73" s="88"/>
      <c r="C73" s="88"/>
      <c r="D73" s="86"/>
      <c r="E73" s="85"/>
      <c r="F73" s="88"/>
      <c r="G73" s="86"/>
      <c r="H73" s="88"/>
      <c r="J73" s="88"/>
      <c r="M73" s="88"/>
    </row>
    <row r="74" spans="1:13" ht="12.75">
      <c r="A74" s="85"/>
      <c r="B74" s="88"/>
      <c r="C74" s="88"/>
      <c r="D74" s="86"/>
      <c r="E74" s="85"/>
      <c r="F74" s="88"/>
      <c r="G74" s="86"/>
      <c r="H74" s="88"/>
      <c r="J74" s="88"/>
      <c r="M74" s="88"/>
    </row>
    <row r="75" ht="12.75">
      <c r="D75" s="90"/>
    </row>
    <row r="76" ht="12.75">
      <c r="D76" s="90"/>
    </row>
    <row r="77" ht="12.75">
      <c r="D77" s="90"/>
    </row>
    <row r="78" ht="12.75">
      <c r="D78" s="90"/>
    </row>
    <row r="79" ht="12.75">
      <c r="D79" s="90"/>
    </row>
    <row r="80" ht="12.75">
      <c r="D80" s="90"/>
    </row>
    <row r="81" ht="12.75">
      <c r="D81" s="90"/>
    </row>
    <row r="82" ht="12.75">
      <c r="D82" s="90"/>
    </row>
    <row r="83" ht="12.75">
      <c r="D83" s="90"/>
    </row>
    <row r="84" ht="12.75">
      <c r="D84" s="90"/>
    </row>
    <row r="85" ht="12.75">
      <c r="D85" s="90"/>
    </row>
    <row r="86" ht="12.75">
      <c r="D86" s="90"/>
    </row>
    <row r="87" ht="12.75">
      <c r="D87" s="90"/>
    </row>
    <row r="88" ht="12.75">
      <c r="D88" s="90"/>
    </row>
    <row r="89" ht="12.75">
      <c r="D89" s="90"/>
    </row>
    <row r="90" ht="12.75">
      <c r="D90" s="90"/>
    </row>
    <row r="91" ht="12.75">
      <c r="D91" s="90"/>
    </row>
    <row r="92" ht="12.75">
      <c r="D92" s="90"/>
    </row>
    <row r="93" ht="12.75">
      <c r="D93" s="90"/>
    </row>
    <row r="94" ht="12.75">
      <c r="D94" s="90"/>
    </row>
    <row r="95" ht="12.75">
      <c r="D95" s="90"/>
    </row>
    <row r="96" ht="12.75">
      <c r="D96" s="90"/>
    </row>
    <row r="97" ht="12.75">
      <c r="D97" s="90"/>
    </row>
    <row r="98" ht="12.75">
      <c r="D98" s="90"/>
    </row>
    <row r="99" ht="12.75">
      <c r="D99" s="90"/>
    </row>
    <row r="100" ht="12.75">
      <c r="D100" s="90"/>
    </row>
    <row r="101" ht="12.75">
      <c r="D101" s="90"/>
    </row>
    <row r="102" ht="12.75">
      <c r="D102" s="90"/>
    </row>
    <row r="103" ht="12.75">
      <c r="D103" s="90"/>
    </row>
    <row r="104" ht="12.75">
      <c r="D104" s="90"/>
    </row>
    <row r="105" ht="12.75">
      <c r="D105" s="90"/>
    </row>
    <row r="106" ht="12.75">
      <c r="D106" s="90"/>
    </row>
    <row r="107" ht="12.75">
      <c r="D107" s="90"/>
    </row>
    <row r="108" ht="12.75">
      <c r="D108" s="90"/>
    </row>
    <row r="109" ht="12.75">
      <c r="D109" s="90"/>
    </row>
    <row r="110" ht="12.75">
      <c r="D110" s="90"/>
    </row>
    <row r="111" ht="12.75">
      <c r="D111" s="90"/>
    </row>
    <row r="112" ht="12.75">
      <c r="D112" s="90"/>
    </row>
    <row r="113" ht="12.75">
      <c r="D113" s="90"/>
    </row>
    <row r="114" ht="12.75">
      <c r="D114" s="90"/>
    </row>
    <row r="115" ht="12.75">
      <c r="D115" s="90"/>
    </row>
    <row r="116" ht="12.75">
      <c r="D116" s="90"/>
    </row>
    <row r="117" ht="12.75">
      <c r="D117" s="90"/>
    </row>
    <row r="118" ht="12.75">
      <c r="D118" s="90"/>
    </row>
    <row r="119" ht="12.75">
      <c r="D119" s="90"/>
    </row>
    <row r="120" ht="12.75">
      <c r="D120" s="90"/>
    </row>
    <row r="121" ht="12.75">
      <c r="D121" s="90"/>
    </row>
    <row r="122" ht="12.75">
      <c r="D122" s="90"/>
    </row>
    <row r="123" ht="12.75">
      <c r="D123" s="90"/>
    </row>
    <row r="124" ht="12.75">
      <c r="D124" s="90"/>
    </row>
    <row r="125" ht="12.75">
      <c r="D125" s="90"/>
    </row>
    <row r="126" ht="12.75">
      <c r="D126" s="90"/>
    </row>
    <row r="127" ht="12.75">
      <c r="D127" s="90"/>
    </row>
    <row r="128" ht="12.75">
      <c r="D128" s="90"/>
    </row>
    <row r="129" ht="12.75">
      <c r="D129" s="90"/>
    </row>
    <row r="130" ht="12.75">
      <c r="D130" s="90"/>
    </row>
    <row r="131" ht="12.75">
      <c r="D131" s="90"/>
    </row>
    <row r="132" ht="12.75">
      <c r="D132" s="90"/>
    </row>
    <row r="133" ht="12.75">
      <c r="D133" s="90"/>
    </row>
    <row r="134" ht="12.75">
      <c r="D134" s="90"/>
    </row>
    <row r="135" ht="12.75">
      <c r="D135" s="90"/>
    </row>
    <row r="136" ht="12.75">
      <c r="D136" s="90"/>
    </row>
    <row r="137" ht="12.75">
      <c r="D137" s="90"/>
    </row>
    <row r="138" ht="12.75">
      <c r="D138" s="90"/>
    </row>
    <row r="139" ht="12.75">
      <c r="D139" s="90"/>
    </row>
    <row r="140" ht="12.75">
      <c r="D140" s="90"/>
    </row>
    <row r="141" ht="12.75">
      <c r="D141" s="90"/>
    </row>
    <row r="142" ht="12.75">
      <c r="D142" s="90"/>
    </row>
    <row r="143" ht="12.75">
      <c r="D143" s="90"/>
    </row>
    <row r="144" ht="12.75">
      <c r="D144" s="90"/>
    </row>
    <row r="145" ht="12.75">
      <c r="D145" s="90"/>
    </row>
    <row r="146" ht="12.75">
      <c r="D146" s="90"/>
    </row>
    <row r="147" ht="12.75">
      <c r="D147" s="90"/>
    </row>
    <row r="148" ht="12.75">
      <c r="D148" s="90"/>
    </row>
    <row r="149" ht="12.75">
      <c r="D149" s="90"/>
    </row>
    <row r="150" ht="12.75">
      <c r="D150" s="90"/>
    </row>
    <row r="151" ht="12.75">
      <c r="D151" s="90"/>
    </row>
    <row r="152" ht="12.75">
      <c r="D152" s="90"/>
    </row>
    <row r="153" ht="12.75">
      <c r="D153" s="90"/>
    </row>
    <row r="154" ht="12.75">
      <c r="D154" s="9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workbookViewId="0" topLeftCell="A1">
      <selection activeCell="P1" sqref="P1"/>
    </sheetView>
  </sheetViews>
  <sheetFormatPr defaultColWidth="8.88671875" defaultRowHeight="15"/>
  <cols>
    <col min="1" max="1" width="3.10546875" style="0" customWidth="1"/>
    <col min="2" max="2" width="8.4453125" style="0" customWidth="1"/>
    <col min="3" max="3" width="6.6640625" style="0" customWidth="1"/>
    <col min="4" max="4" width="10.3359375" style="0" customWidth="1"/>
    <col min="5" max="5" width="6.4453125" style="6" customWidth="1"/>
    <col min="6" max="6" width="3.88671875" style="0" bestFit="1" customWidth="1"/>
    <col min="7" max="7" width="5.3359375" style="0" bestFit="1" customWidth="1"/>
    <col min="8" max="8" width="5.10546875" style="0" bestFit="1" customWidth="1"/>
    <col min="9" max="9" width="4.6640625" style="0" customWidth="1"/>
    <col min="10" max="10" width="52.77734375" style="0" customWidth="1"/>
    <col min="11" max="11" width="6.77734375" style="0" customWidth="1"/>
  </cols>
  <sheetData>
    <row r="1" spans="1:15" ht="15">
      <c r="A1" s="15"/>
      <c r="B1" s="16"/>
      <c r="C1" s="17"/>
      <c r="D1" s="18"/>
      <c r="E1" s="67"/>
      <c r="F1" s="18"/>
      <c r="G1" s="18"/>
      <c r="H1" s="15"/>
      <c r="I1" s="18"/>
      <c r="J1" s="19"/>
      <c r="K1" s="20"/>
      <c r="L1" s="21"/>
      <c r="M1" s="21"/>
      <c r="N1" s="21"/>
      <c r="O1" s="21"/>
    </row>
    <row r="2" spans="1:15" ht="15.75">
      <c r="A2" s="15"/>
      <c r="B2" s="22"/>
      <c r="C2" s="23" t="s">
        <v>12</v>
      </c>
      <c r="D2" s="24"/>
      <c r="E2" s="68"/>
      <c r="F2" s="24"/>
      <c r="G2" s="25"/>
      <c r="H2" s="15"/>
      <c r="I2" s="26"/>
      <c r="J2" s="19"/>
      <c r="K2" s="27"/>
      <c r="L2" s="28"/>
      <c r="M2" s="28"/>
      <c r="N2" s="28"/>
      <c r="O2" s="28"/>
    </row>
    <row r="3" spans="1:15" ht="15">
      <c r="A3" s="15"/>
      <c r="B3" s="29"/>
      <c r="C3" s="30" t="s">
        <v>14</v>
      </c>
      <c r="D3" s="31"/>
      <c r="E3" s="69"/>
      <c r="F3" s="31"/>
      <c r="G3" s="32"/>
      <c r="H3" s="15"/>
      <c r="I3" s="18"/>
      <c r="J3" s="19"/>
      <c r="K3" s="27"/>
      <c r="L3" s="28"/>
      <c r="M3" s="28"/>
      <c r="N3" s="28"/>
      <c r="O3" s="28"/>
    </row>
    <row r="4" spans="1:15" ht="15">
      <c r="A4" s="15"/>
      <c r="B4" s="29"/>
      <c r="C4" s="33" t="s">
        <v>26</v>
      </c>
      <c r="D4" s="31"/>
      <c r="E4" s="69"/>
      <c r="F4" s="31"/>
      <c r="G4" s="32"/>
      <c r="H4" s="15"/>
      <c r="I4" s="18"/>
      <c r="J4" s="19"/>
      <c r="K4" s="27"/>
      <c r="L4" s="28"/>
      <c r="M4" s="28"/>
      <c r="N4" s="28"/>
      <c r="O4" s="28"/>
    </row>
    <row r="5" spans="1:15" ht="15">
      <c r="A5" s="15"/>
      <c r="B5" s="29"/>
      <c r="C5" s="34" t="s">
        <v>10</v>
      </c>
      <c r="D5" s="31"/>
      <c r="E5" s="69"/>
      <c r="F5" s="31"/>
      <c r="G5" s="32"/>
      <c r="H5" s="15"/>
      <c r="I5" s="18"/>
      <c r="J5" s="19"/>
      <c r="K5" s="27"/>
      <c r="L5" s="28"/>
      <c r="M5" s="28"/>
      <c r="N5" s="28"/>
      <c r="O5" s="28"/>
    </row>
    <row r="6" spans="1:15" ht="15">
      <c r="A6" s="15"/>
      <c r="B6" s="35"/>
      <c r="C6" s="36" t="s">
        <v>128</v>
      </c>
      <c r="D6" s="37"/>
      <c r="E6" s="70"/>
      <c r="F6" s="37"/>
      <c r="G6" s="38"/>
      <c r="H6" s="15"/>
      <c r="I6" s="18"/>
      <c r="J6" s="19"/>
      <c r="K6" s="27"/>
      <c r="L6" s="28"/>
      <c r="M6" s="28"/>
      <c r="N6" s="28"/>
      <c r="O6" s="28"/>
    </row>
    <row r="7" spans="1:15" ht="15">
      <c r="A7" s="15"/>
      <c r="B7" s="16"/>
      <c r="C7" s="17"/>
      <c r="D7" s="1"/>
      <c r="E7" s="71"/>
      <c r="F7" s="26"/>
      <c r="G7" s="26"/>
      <c r="H7" s="15"/>
      <c r="I7" s="26"/>
      <c r="J7" s="19"/>
      <c r="K7" s="27"/>
      <c r="L7" s="28"/>
      <c r="M7" s="28"/>
      <c r="N7" s="28"/>
      <c r="O7" s="28"/>
    </row>
    <row r="8" spans="1:15" ht="15">
      <c r="A8" s="39" t="s">
        <v>6</v>
      </c>
      <c r="B8" s="91" t="s">
        <v>8</v>
      </c>
      <c r="C8" s="92"/>
      <c r="D8" s="40" t="s">
        <v>3</v>
      </c>
      <c r="E8" s="41" t="s">
        <v>93</v>
      </c>
      <c r="F8" s="42" t="s">
        <v>16</v>
      </c>
      <c r="G8" s="43" t="s">
        <v>16</v>
      </c>
      <c r="H8" s="44" t="s">
        <v>11</v>
      </c>
      <c r="I8" s="45" t="s">
        <v>2</v>
      </c>
      <c r="J8" s="46" t="s">
        <v>9</v>
      </c>
      <c r="K8" s="47" t="s">
        <v>91</v>
      </c>
      <c r="L8" s="48"/>
      <c r="M8" s="48"/>
      <c r="N8" s="48"/>
      <c r="O8" s="48"/>
    </row>
    <row r="9" spans="1:15" ht="15">
      <c r="A9" s="49" t="s">
        <v>7</v>
      </c>
      <c r="B9" s="50" t="s">
        <v>0</v>
      </c>
      <c r="C9" s="51" t="s">
        <v>5</v>
      </c>
      <c r="D9" s="52" t="s">
        <v>4</v>
      </c>
      <c r="E9" s="53" t="s">
        <v>94</v>
      </c>
      <c r="F9" s="54" t="s">
        <v>19</v>
      </c>
      <c r="G9" s="55" t="s">
        <v>15</v>
      </c>
      <c r="H9" s="56" t="s">
        <v>1</v>
      </c>
      <c r="I9" s="57" t="s">
        <v>18</v>
      </c>
      <c r="J9" s="58" t="s">
        <v>20</v>
      </c>
      <c r="K9" s="59" t="s">
        <v>21</v>
      </c>
      <c r="L9" s="60"/>
      <c r="M9" s="60"/>
      <c r="N9" s="60"/>
      <c r="O9" s="60"/>
    </row>
    <row r="10" spans="1:15" ht="15">
      <c r="A10" s="4">
        <v>1</v>
      </c>
      <c r="B10" s="74">
        <v>38242</v>
      </c>
      <c r="C10" s="75">
        <v>0.26805555555555555</v>
      </c>
      <c r="D10" s="76" t="str">
        <f aca="true" t="shared" si="0" ref="D10:D49">IF(C10=""," ",TEXT(B10+C10-(0.29166),"hh:mm -- DD/MM/YY"))</f>
        <v>23:26 -- 11/09/04</v>
      </c>
      <c r="E10" s="73">
        <v>3.77711</v>
      </c>
      <c r="F10" s="64" t="s">
        <v>24</v>
      </c>
      <c r="G10" s="3" t="s">
        <v>159</v>
      </c>
      <c r="H10" s="8" t="s">
        <v>30</v>
      </c>
      <c r="I10" s="3" t="s">
        <v>17</v>
      </c>
      <c r="J10" s="77" t="s">
        <v>139</v>
      </c>
      <c r="K10" s="11"/>
      <c r="L10" s="60"/>
      <c r="M10" s="60"/>
      <c r="N10" s="60"/>
      <c r="O10" s="60"/>
    </row>
    <row r="11" spans="1:15" ht="15">
      <c r="A11" s="4">
        <v>2</v>
      </c>
      <c r="B11" s="66">
        <v>38241</v>
      </c>
      <c r="C11" s="9">
        <v>0.24513888888888888</v>
      </c>
      <c r="D11" s="65" t="str">
        <f t="shared" si="0"/>
        <v>22:53 -- 10/09/04</v>
      </c>
      <c r="E11" s="72">
        <v>7.03446</v>
      </c>
      <c r="F11" s="2" t="s">
        <v>24</v>
      </c>
      <c r="G11" s="3" t="s">
        <v>159</v>
      </c>
      <c r="H11" s="7" t="s">
        <v>30</v>
      </c>
      <c r="I11" s="2" t="s">
        <v>23</v>
      </c>
      <c r="J11" s="10" t="s">
        <v>139</v>
      </c>
      <c r="K11" s="12" t="s">
        <v>115</v>
      </c>
      <c r="L11" s="60"/>
      <c r="M11" s="60"/>
      <c r="N11" s="60"/>
      <c r="O11" s="60"/>
    </row>
    <row r="12" spans="1:15" ht="15">
      <c r="A12" s="4">
        <v>3</v>
      </c>
      <c r="B12" s="66">
        <v>38242</v>
      </c>
      <c r="C12" s="9">
        <v>0.2590277777777778</v>
      </c>
      <c r="D12" s="65" t="str">
        <f t="shared" si="0"/>
        <v>23:13 -- 11/09/04</v>
      </c>
      <c r="E12" s="72">
        <v>7.03466</v>
      </c>
      <c r="F12" s="2" t="s">
        <v>24</v>
      </c>
      <c r="G12" s="3" t="s">
        <v>159</v>
      </c>
      <c r="H12" s="7" t="s">
        <v>30</v>
      </c>
      <c r="I12" s="2" t="s">
        <v>17</v>
      </c>
      <c r="J12" s="10" t="s">
        <v>139</v>
      </c>
      <c r="K12" s="12" t="s">
        <v>108</v>
      </c>
      <c r="L12" s="60"/>
      <c r="M12" s="60"/>
      <c r="N12" s="60"/>
      <c r="O12" s="60"/>
    </row>
    <row r="13" spans="1:15" ht="15">
      <c r="A13" s="4">
        <v>4</v>
      </c>
      <c r="B13" s="66">
        <v>38232</v>
      </c>
      <c r="C13" s="9">
        <v>0.9798611111111111</v>
      </c>
      <c r="D13" s="65" t="str">
        <f t="shared" si="0"/>
        <v>16:31 -- 02/09/04</v>
      </c>
      <c r="E13" s="72">
        <v>7.0394</v>
      </c>
      <c r="F13" s="2" t="s">
        <v>92</v>
      </c>
      <c r="G13" s="2" t="s">
        <v>160</v>
      </c>
      <c r="H13" s="8" t="s">
        <v>30</v>
      </c>
      <c r="I13" s="3" t="s">
        <v>23</v>
      </c>
      <c r="J13" s="10" t="s">
        <v>129</v>
      </c>
      <c r="K13" s="12"/>
      <c r="L13" s="60"/>
      <c r="M13" s="60"/>
      <c r="N13" s="60"/>
      <c r="O13" s="60"/>
    </row>
    <row r="14" spans="1:15" ht="15">
      <c r="A14" s="4">
        <v>5</v>
      </c>
      <c r="B14" s="66">
        <v>38232</v>
      </c>
      <c r="C14" s="9">
        <v>0.9819444444444444</v>
      </c>
      <c r="D14" s="65" t="str">
        <f t="shared" si="0"/>
        <v>16:34 -- 02/09/04</v>
      </c>
      <c r="E14" s="72">
        <v>7.0395</v>
      </c>
      <c r="F14" s="2" t="s">
        <v>92</v>
      </c>
      <c r="G14" s="2" t="s">
        <v>160</v>
      </c>
      <c r="H14" s="7" t="s">
        <v>30</v>
      </c>
      <c r="I14" s="7" t="s">
        <v>30</v>
      </c>
      <c r="J14" s="10" t="s">
        <v>130</v>
      </c>
      <c r="K14" s="12"/>
      <c r="L14" s="60"/>
      <c r="M14" s="60"/>
      <c r="N14" s="60"/>
      <c r="O14" s="60"/>
    </row>
    <row r="15" spans="1:15" ht="15">
      <c r="A15" s="4">
        <v>6</v>
      </c>
      <c r="B15" s="66">
        <v>38241</v>
      </c>
      <c r="C15" s="9">
        <v>0.23194444444444443</v>
      </c>
      <c r="D15" s="65" t="str">
        <f t="shared" si="0"/>
        <v>22:34 -- 10/09/04</v>
      </c>
      <c r="E15" s="72">
        <v>7.045</v>
      </c>
      <c r="F15" s="2" t="s">
        <v>28</v>
      </c>
      <c r="G15" s="3" t="s">
        <v>29</v>
      </c>
      <c r="H15" s="7" t="s">
        <v>30</v>
      </c>
      <c r="I15" s="2" t="s">
        <v>23</v>
      </c>
      <c r="J15" s="10" t="s">
        <v>136</v>
      </c>
      <c r="K15" s="12" t="s">
        <v>108</v>
      </c>
      <c r="L15" s="60"/>
      <c r="M15" s="60"/>
      <c r="N15" s="60"/>
      <c r="O15" s="60"/>
    </row>
    <row r="16" spans="1:15" ht="15">
      <c r="A16" s="4">
        <v>7</v>
      </c>
      <c r="B16" s="66">
        <v>38245</v>
      </c>
      <c r="C16" s="9">
        <v>0.8305555555555556</v>
      </c>
      <c r="D16" s="65" t="str">
        <f t="shared" si="0"/>
        <v>12:56 -- 15/09/04</v>
      </c>
      <c r="E16" s="72">
        <v>7.045</v>
      </c>
      <c r="F16" s="2" t="s">
        <v>152</v>
      </c>
      <c r="G16" s="3" t="s">
        <v>29</v>
      </c>
      <c r="H16" s="7">
        <v>45</v>
      </c>
      <c r="I16" s="2" t="s">
        <v>126</v>
      </c>
      <c r="J16" s="10" t="s">
        <v>165</v>
      </c>
      <c r="K16" s="12"/>
      <c r="L16" s="60"/>
      <c r="M16" s="60"/>
      <c r="N16" s="60"/>
      <c r="O16" s="60"/>
    </row>
    <row r="17" spans="1:15" ht="15">
      <c r="A17" s="4">
        <v>8</v>
      </c>
      <c r="B17" s="66">
        <v>38242</v>
      </c>
      <c r="C17" s="9">
        <v>0.2708333333333333</v>
      </c>
      <c r="D17" s="65" t="str">
        <f t="shared" si="0"/>
        <v>23:30 -- 11/09/04</v>
      </c>
      <c r="E17" s="72">
        <v>7.079</v>
      </c>
      <c r="F17" s="2" t="s">
        <v>92</v>
      </c>
      <c r="G17" s="2" t="s">
        <v>151</v>
      </c>
      <c r="H17" s="7" t="s">
        <v>30</v>
      </c>
      <c r="I17" s="2" t="s">
        <v>17</v>
      </c>
      <c r="J17" s="10" t="s">
        <v>140</v>
      </c>
      <c r="K17" s="12"/>
      <c r="L17" s="60"/>
      <c r="M17" s="60"/>
      <c r="N17" s="60"/>
      <c r="O17" s="60"/>
    </row>
    <row r="18" spans="1:15" ht="15">
      <c r="A18" s="4">
        <v>9</v>
      </c>
      <c r="B18" s="66">
        <v>38245</v>
      </c>
      <c r="C18" s="9">
        <v>0.8284722222222222</v>
      </c>
      <c r="D18" s="65" t="str">
        <f t="shared" si="0"/>
        <v>12:53 -- 15/09/04</v>
      </c>
      <c r="E18" s="72">
        <v>7.07911</v>
      </c>
      <c r="F18" s="2" t="s">
        <v>24</v>
      </c>
      <c r="G18" s="2" t="s">
        <v>164</v>
      </c>
      <c r="H18" s="7" t="s">
        <v>30</v>
      </c>
      <c r="I18" s="2" t="s">
        <v>17</v>
      </c>
      <c r="J18" s="10" t="s">
        <v>150</v>
      </c>
      <c r="K18" s="12"/>
      <c r="L18" s="60"/>
      <c r="M18" s="60"/>
      <c r="N18" s="60"/>
      <c r="O18" s="60"/>
    </row>
    <row r="19" spans="1:15" ht="15">
      <c r="A19" s="4">
        <v>10</v>
      </c>
      <c r="B19" s="66">
        <v>38245</v>
      </c>
      <c r="C19" s="9">
        <v>0.8229166666666666</v>
      </c>
      <c r="D19" s="65" t="str">
        <f t="shared" si="0"/>
        <v>12:45 -- 15/09/04</v>
      </c>
      <c r="E19" s="72">
        <v>7.08775</v>
      </c>
      <c r="F19" s="2" t="s">
        <v>24</v>
      </c>
      <c r="G19" s="3" t="s">
        <v>151</v>
      </c>
      <c r="H19" s="7" t="s">
        <v>30</v>
      </c>
      <c r="I19" s="2" t="s">
        <v>17</v>
      </c>
      <c r="J19" s="10" t="s">
        <v>167</v>
      </c>
      <c r="K19" s="12"/>
      <c r="L19" s="60"/>
      <c r="M19" s="60"/>
      <c r="N19" s="60"/>
      <c r="O19" s="60"/>
    </row>
    <row r="20" spans="1:15" ht="15">
      <c r="A20" s="4">
        <v>11</v>
      </c>
      <c r="B20" s="66">
        <v>38241</v>
      </c>
      <c r="C20" s="9">
        <v>0.2041666666666667</v>
      </c>
      <c r="D20" s="65" t="str">
        <f t="shared" si="0"/>
        <v>21:54 -- 10/09/04</v>
      </c>
      <c r="E20" s="72">
        <v>7.092</v>
      </c>
      <c r="F20" s="2" t="s">
        <v>24</v>
      </c>
      <c r="G20" s="3" t="s">
        <v>159</v>
      </c>
      <c r="H20" s="7" t="s">
        <v>30</v>
      </c>
      <c r="I20" s="2" t="s">
        <v>23</v>
      </c>
      <c r="J20" s="10" t="s">
        <v>139</v>
      </c>
      <c r="K20" s="12"/>
      <c r="L20" s="60"/>
      <c r="M20" s="60"/>
      <c r="N20" s="60"/>
      <c r="O20" s="60"/>
    </row>
    <row r="21" spans="1:15" ht="15">
      <c r="A21" s="4">
        <v>12</v>
      </c>
      <c r="B21" s="66">
        <v>38245</v>
      </c>
      <c r="C21" s="9">
        <v>0.825</v>
      </c>
      <c r="D21" s="65" t="str">
        <f t="shared" si="0"/>
        <v>12:48 -- 15/09/04</v>
      </c>
      <c r="E21" s="72">
        <v>7.0988</v>
      </c>
      <c r="F21" s="2" t="s">
        <v>24</v>
      </c>
      <c r="G21" s="2" t="s">
        <v>164</v>
      </c>
      <c r="H21" s="7" t="s">
        <v>30</v>
      </c>
      <c r="I21" s="2" t="s">
        <v>17</v>
      </c>
      <c r="J21" s="10" t="s">
        <v>168</v>
      </c>
      <c r="K21" s="12"/>
      <c r="L21" s="60"/>
      <c r="M21" s="60"/>
      <c r="N21" s="60"/>
      <c r="O21" s="60"/>
    </row>
    <row r="22" spans="1:15" ht="15">
      <c r="A22" s="4">
        <v>13</v>
      </c>
      <c r="B22" s="66">
        <v>38242</v>
      </c>
      <c r="C22" s="9">
        <v>0.27569444444444446</v>
      </c>
      <c r="D22" s="65" t="str">
        <f t="shared" si="0"/>
        <v>23:37 -- 11/09/04</v>
      </c>
      <c r="E22" s="72">
        <v>7.099</v>
      </c>
      <c r="F22" s="2"/>
      <c r="G22" s="3" t="s">
        <v>27</v>
      </c>
      <c r="H22" s="7" t="s">
        <v>30</v>
      </c>
      <c r="I22" s="2" t="s">
        <v>125</v>
      </c>
      <c r="J22" s="10" t="s">
        <v>137</v>
      </c>
      <c r="K22" s="12"/>
      <c r="L22" s="60"/>
      <c r="M22" s="60"/>
      <c r="N22" s="60"/>
      <c r="O22" s="60"/>
    </row>
    <row r="23" spans="1:15" ht="15">
      <c r="A23" s="4">
        <v>14</v>
      </c>
      <c r="B23" s="66">
        <v>38241</v>
      </c>
      <c r="C23" s="9">
        <v>0.20486111111111113</v>
      </c>
      <c r="D23" s="65" t="str">
        <f t="shared" si="0"/>
        <v>21:55 -- 10/09/04</v>
      </c>
      <c r="E23" s="72">
        <v>7.1025</v>
      </c>
      <c r="F23" s="2" t="s">
        <v>134</v>
      </c>
      <c r="G23" s="3" t="s">
        <v>29</v>
      </c>
      <c r="H23" s="7" t="s">
        <v>30</v>
      </c>
      <c r="I23" s="2" t="s">
        <v>23</v>
      </c>
      <c r="J23" s="10" t="s">
        <v>135</v>
      </c>
      <c r="K23" s="12"/>
      <c r="L23" s="60"/>
      <c r="M23" s="60"/>
      <c r="N23" s="60"/>
      <c r="O23" s="60"/>
    </row>
    <row r="24" spans="1:15" ht="15">
      <c r="A24" s="4">
        <v>15</v>
      </c>
      <c r="B24" s="66">
        <v>38243</v>
      </c>
      <c r="C24" s="9">
        <v>0.3020833333333333</v>
      </c>
      <c r="D24" s="65" t="str">
        <f t="shared" si="0"/>
        <v>00:15 -- 13/09/04</v>
      </c>
      <c r="E24" s="72">
        <v>14.0016</v>
      </c>
      <c r="F24" s="2" t="s">
        <v>28</v>
      </c>
      <c r="G24" s="3" t="s">
        <v>29</v>
      </c>
      <c r="H24" s="7">
        <v>75</v>
      </c>
      <c r="I24" s="2" t="s">
        <v>109</v>
      </c>
      <c r="J24" s="10" t="s">
        <v>162</v>
      </c>
      <c r="K24" s="12" t="s">
        <v>108</v>
      </c>
      <c r="L24" s="60"/>
      <c r="M24" s="60"/>
      <c r="N24" s="60"/>
      <c r="O24" s="60"/>
    </row>
    <row r="25" spans="1:15" ht="15">
      <c r="A25" s="4">
        <v>16</v>
      </c>
      <c r="B25" s="66">
        <v>38233</v>
      </c>
      <c r="C25" s="9">
        <v>0.9666666666666667</v>
      </c>
      <c r="D25" s="65" t="str">
        <f t="shared" si="0"/>
        <v>16:12 -- 03/09/04</v>
      </c>
      <c r="E25" s="72">
        <v>14.0235</v>
      </c>
      <c r="F25" s="2" t="s">
        <v>24</v>
      </c>
      <c r="G25" s="3" t="s">
        <v>13</v>
      </c>
      <c r="H25" s="2" t="s">
        <v>27</v>
      </c>
      <c r="I25" s="2" t="s">
        <v>27</v>
      </c>
      <c r="J25" s="10" t="s">
        <v>139</v>
      </c>
      <c r="K25" s="12" t="s">
        <v>115</v>
      </c>
      <c r="L25" s="60"/>
      <c r="M25" s="60"/>
      <c r="N25" s="60"/>
      <c r="O25" s="60"/>
    </row>
    <row r="26" spans="1:15" ht="15">
      <c r="A26" s="4">
        <v>17</v>
      </c>
      <c r="B26" s="66">
        <v>38244</v>
      </c>
      <c r="C26" s="9">
        <v>0.3888888888888889</v>
      </c>
      <c r="D26" s="65" t="str">
        <f t="shared" si="0"/>
        <v>02:20 -- 14/09/04</v>
      </c>
      <c r="E26" s="72">
        <v>14.14148</v>
      </c>
      <c r="F26" s="2" t="s">
        <v>28</v>
      </c>
      <c r="G26" s="3" t="s">
        <v>29</v>
      </c>
      <c r="H26" s="7">
        <v>45</v>
      </c>
      <c r="I26" s="2" t="s">
        <v>126</v>
      </c>
      <c r="J26" s="10" t="s">
        <v>165</v>
      </c>
      <c r="K26" s="12" t="s">
        <v>108</v>
      </c>
      <c r="L26" s="60"/>
      <c r="M26" s="60"/>
      <c r="N26" s="60"/>
      <c r="O26" s="60"/>
    </row>
    <row r="27" spans="1:15" ht="15">
      <c r="A27" s="4">
        <v>18</v>
      </c>
      <c r="B27" s="66">
        <v>38243</v>
      </c>
      <c r="C27" s="9">
        <v>0.30416666666666664</v>
      </c>
      <c r="D27" s="65" t="str">
        <f t="shared" si="0"/>
        <v>00:18 -- 13/09/04</v>
      </c>
      <c r="E27" s="72">
        <v>14.15275</v>
      </c>
      <c r="F27" s="2" t="s">
        <v>28</v>
      </c>
      <c r="G27" s="3" t="s">
        <v>29</v>
      </c>
      <c r="H27" s="7">
        <v>75</v>
      </c>
      <c r="I27" s="2" t="s">
        <v>22</v>
      </c>
      <c r="J27" s="10" t="s">
        <v>162</v>
      </c>
      <c r="K27" s="12" t="s">
        <v>108</v>
      </c>
      <c r="L27" s="60"/>
      <c r="M27" s="60"/>
      <c r="N27" s="60"/>
      <c r="O27" s="60"/>
    </row>
    <row r="28" spans="1:15" ht="15">
      <c r="A28" s="4">
        <v>19</v>
      </c>
      <c r="B28" s="66">
        <v>38243</v>
      </c>
      <c r="C28" s="9">
        <v>0.2951388888888889</v>
      </c>
      <c r="D28" s="65" t="str">
        <f t="shared" si="0"/>
        <v>00:05 -- 13/09/04</v>
      </c>
      <c r="E28" s="72">
        <v>14.15295</v>
      </c>
      <c r="F28" s="2" t="s">
        <v>28</v>
      </c>
      <c r="G28" s="3" t="s">
        <v>29</v>
      </c>
      <c r="H28" s="7">
        <v>75</v>
      </c>
      <c r="I28" s="2" t="s">
        <v>109</v>
      </c>
      <c r="J28" s="10" t="s">
        <v>161</v>
      </c>
      <c r="K28" s="12"/>
      <c r="L28" s="60"/>
      <c r="M28" s="60"/>
      <c r="N28" s="60"/>
      <c r="O28" s="60"/>
    </row>
    <row r="29" spans="1:15" ht="15">
      <c r="A29" s="4">
        <v>20</v>
      </c>
      <c r="B29" s="66">
        <v>38243</v>
      </c>
      <c r="C29" s="9">
        <v>0.30833333333333335</v>
      </c>
      <c r="D29" s="65" t="str">
        <f t="shared" si="0"/>
        <v>00:24 -- 13/09/04</v>
      </c>
      <c r="E29" s="72">
        <v>14.18</v>
      </c>
      <c r="F29" s="2" t="s">
        <v>28</v>
      </c>
      <c r="G29" s="3" t="s">
        <v>29</v>
      </c>
      <c r="H29" s="7">
        <v>75</v>
      </c>
      <c r="I29" s="2" t="s">
        <v>22</v>
      </c>
      <c r="J29" s="10" t="s">
        <v>163</v>
      </c>
      <c r="K29" s="12"/>
      <c r="L29" s="60"/>
      <c r="M29" s="60"/>
      <c r="N29" s="60"/>
      <c r="O29" s="60"/>
    </row>
    <row r="30" spans="1:15" ht="15">
      <c r="A30" s="4">
        <v>21</v>
      </c>
      <c r="B30" s="66">
        <v>38244</v>
      </c>
      <c r="C30" s="9">
        <v>0.3451388888888889</v>
      </c>
      <c r="D30" s="65" t="str">
        <f t="shared" si="0"/>
        <v>01:17 -- 14/09/04</v>
      </c>
      <c r="E30" s="72">
        <v>14.18</v>
      </c>
      <c r="F30" s="2" t="s">
        <v>28</v>
      </c>
      <c r="G30" s="2" t="s">
        <v>29</v>
      </c>
      <c r="H30" s="7">
        <v>45</v>
      </c>
      <c r="I30" s="2" t="s">
        <v>126</v>
      </c>
      <c r="J30" s="10" t="s">
        <v>165</v>
      </c>
      <c r="K30" s="12"/>
      <c r="L30" s="60"/>
      <c r="M30" s="60"/>
      <c r="N30" s="60"/>
      <c r="O30" s="60"/>
    </row>
    <row r="31" spans="1:15" ht="15">
      <c r="A31" s="4">
        <v>22</v>
      </c>
      <c r="B31" s="66">
        <v>38239</v>
      </c>
      <c r="C31" s="9">
        <v>0.6680555555555556</v>
      </c>
      <c r="D31" s="65" t="str">
        <f t="shared" si="0"/>
        <v>09:02 -- 09/09/04</v>
      </c>
      <c r="E31" s="72">
        <v>14.18186</v>
      </c>
      <c r="F31" s="2" t="s">
        <v>28</v>
      </c>
      <c r="G31" s="3" t="s">
        <v>29</v>
      </c>
      <c r="H31" s="7">
        <v>90</v>
      </c>
      <c r="I31" s="2" t="s">
        <v>109</v>
      </c>
      <c r="J31" s="10" t="s">
        <v>133</v>
      </c>
      <c r="K31" s="12"/>
      <c r="L31" s="60"/>
      <c r="M31" s="60"/>
      <c r="N31" s="60"/>
      <c r="O31" s="60"/>
    </row>
    <row r="32" spans="1:15" ht="15">
      <c r="A32" s="4">
        <v>23</v>
      </c>
      <c r="B32" s="66">
        <v>38244</v>
      </c>
      <c r="C32" s="9">
        <v>0.3840277777777778</v>
      </c>
      <c r="D32" s="65" t="str">
        <f t="shared" si="0"/>
        <v>02:13 -- 14/09/04</v>
      </c>
      <c r="E32" s="72">
        <v>14.18844</v>
      </c>
      <c r="F32" s="2" t="s">
        <v>24</v>
      </c>
      <c r="G32" s="3" t="s">
        <v>13</v>
      </c>
      <c r="H32" s="7">
        <v>65</v>
      </c>
      <c r="I32" s="2" t="s">
        <v>109</v>
      </c>
      <c r="J32" s="10" t="s">
        <v>166</v>
      </c>
      <c r="K32" s="12" t="s">
        <v>115</v>
      </c>
      <c r="L32" s="60"/>
      <c r="M32" s="60"/>
      <c r="N32" s="60"/>
      <c r="O32" s="60"/>
    </row>
    <row r="33" spans="1:15" ht="15">
      <c r="A33" s="4">
        <v>24</v>
      </c>
      <c r="B33" s="66">
        <v>38248</v>
      </c>
      <c r="C33" s="9">
        <v>0.7347222222222222</v>
      </c>
      <c r="D33" s="65" t="str">
        <f t="shared" si="0"/>
        <v>10:38 -- 18/09/04</v>
      </c>
      <c r="E33" s="72">
        <v>14.20278</v>
      </c>
      <c r="F33" s="2" t="s">
        <v>24</v>
      </c>
      <c r="G33" s="2" t="s">
        <v>164</v>
      </c>
      <c r="H33" s="7">
        <v>60</v>
      </c>
      <c r="I33" s="2" t="s">
        <v>17</v>
      </c>
      <c r="J33" s="10" t="s">
        <v>158</v>
      </c>
      <c r="K33" s="12" t="s">
        <v>115</v>
      </c>
      <c r="L33" s="60"/>
      <c r="M33" s="60"/>
      <c r="N33" s="60"/>
      <c r="O33" s="60"/>
    </row>
    <row r="34" spans="1:15" ht="15">
      <c r="A34" s="4">
        <v>25</v>
      </c>
      <c r="B34" s="66">
        <v>38244</v>
      </c>
      <c r="C34" s="9">
        <v>0.3416666666666666</v>
      </c>
      <c r="D34" s="65" t="str">
        <f t="shared" si="0"/>
        <v>01:12 -- 14/09/04</v>
      </c>
      <c r="E34" s="72">
        <v>14.20347</v>
      </c>
      <c r="F34" s="2" t="s">
        <v>24</v>
      </c>
      <c r="G34" s="2" t="s">
        <v>164</v>
      </c>
      <c r="H34" s="7">
        <v>30</v>
      </c>
      <c r="I34" s="2" t="s">
        <v>101</v>
      </c>
      <c r="J34" s="10" t="s">
        <v>147</v>
      </c>
      <c r="K34" s="12" t="s">
        <v>115</v>
      </c>
      <c r="L34" s="60"/>
      <c r="M34" s="60"/>
      <c r="N34" s="60"/>
      <c r="O34" s="60"/>
    </row>
    <row r="35" spans="1:15" ht="15">
      <c r="A35" s="4">
        <v>26</v>
      </c>
      <c r="B35" s="66">
        <v>38242</v>
      </c>
      <c r="C35" s="9">
        <v>0.28402777777777777</v>
      </c>
      <c r="D35" s="65" t="str">
        <f t="shared" si="0"/>
        <v>23:49 -- 11/09/04</v>
      </c>
      <c r="E35" s="72">
        <v>14.24934</v>
      </c>
      <c r="F35" s="2"/>
      <c r="G35" s="2" t="s">
        <v>27</v>
      </c>
      <c r="H35" s="7">
        <v>30</v>
      </c>
      <c r="I35" s="2" t="s">
        <v>17</v>
      </c>
      <c r="J35" s="10" t="s">
        <v>141</v>
      </c>
      <c r="K35" s="12"/>
      <c r="L35" s="60"/>
      <c r="M35" s="60"/>
      <c r="N35" s="60"/>
      <c r="O35" s="60"/>
    </row>
    <row r="36" spans="1:15" ht="15">
      <c r="A36" s="4">
        <v>27</v>
      </c>
      <c r="B36" s="66">
        <v>38247</v>
      </c>
      <c r="C36" s="9">
        <v>0.43263888888888885</v>
      </c>
      <c r="D36" s="65" t="str">
        <f t="shared" si="0"/>
        <v>03:23 -- 17/09/04</v>
      </c>
      <c r="E36" s="72">
        <v>14.24943</v>
      </c>
      <c r="F36" s="2" t="s">
        <v>92</v>
      </c>
      <c r="G36" s="2" t="s">
        <v>151</v>
      </c>
      <c r="H36" s="7">
        <v>60</v>
      </c>
      <c r="I36" s="2" t="s">
        <v>23</v>
      </c>
      <c r="J36" s="10" t="s">
        <v>155</v>
      </c>
      <c r="K36" s="12"/>
      <c r="L36" s="60"/>
      <c r="M36" s="60"/>
      <c r="N36" s="60"/>
      <c r="O36" s="60"/>
    </row>
    <row r="37" spans="1:15" ht="15">
      <c r="A37" s="4">
        <v>28</v>
      </c>
      <c r="B37" s="66">
        <v>38248</v>
      </c>
      <c r="C37" s="62">
        <v>0.2847222222222222</v>
      </c>
      <c r="D37" s="65" t="str">
        <f t="shared" si="0"/>
        <v>23:50 -- 17/09/04</v>
      </c>
      <c r="E37" s="72">
        <v>14.24943</v>
      </c>
      <c r="F37" s="2" t="s">
        <v>92</v>
      </c>
      <c r="G37" s="3" t="s">
        <v>151</v>
      </c>
      <c r="H37" s="7">
        <v>60</v>
      </c>
      <c r="I37" s="2" t="s">
        <v>23</v>
      </c>
      <c r="J37" s="10" t="s">
        <v>155</v>
      </c>
      <c r="K37" s="12"/>
      <c r="L37" s="60"/>
      <c r="M37" s="60"/>
      <c r="N37" s="60"/>
      <c r="O37" s="60"/>
    </row>
    <row r="38" spans="1:15" ht="15">
      <c r="A38" s="4">
        <v>29</v>
      </c>
      <c r="B38" s="66">
        <v>38247</v>
      </c>
      <c r="C38" s="61">
        <v>38247</v>
      </c>
      <c r="D38" s="65" t="str">
        <f t="shared" si="0"/>
        <v>17:00 -- 05/06/09</v>
      </c>
      <c r="E38" s="72">
        <v>14.25</v>
      </c>
      <c r="F38" s="2" t="s">
        <v>28</v>
      </c>
      <c r="G38" s="3" t="s">
        <v>29</v>
      </c>
      <c r="H38" s="7">
        <v>60</v>
      </c>
      <c r="I38" s="2" t="s">
        <v>126</v>
      </c>
      <c r="J38" s="10" t="s">
        <v>154</v>
      </c>
      <c r="K38" s="12"/>
      <c r="L38" s="60"/>
      <c r="M38" s="60"/>
      <c r="N38" s="60"/>
      <c r="O38" s="60"/>
    </row>
    <row r="39" spans="1:15" ht="15">
      <c r="A39" s="4">
        <v>30</v>
      </c>
      <c r="B39" s="66">
        <v>38245</v>
      </c>
      <c r="C39" s="9">
        <v>0.8756944444444444</v>
      </c>
      <c r="D39" s="65" t="str">
        <f t="shared" si="0"/>
        <v>14:01 -- 15/09/04</v>
      </c>
      <c r="E39" s="72">
        <v>14.2698</v>
      </c>
      <c r="F39" s="2" t="s">
        <v>28</v>
      </c>
      <c r="G39" s="3" t="s">
        <v>29</v>
      </c>
      <c r="H39" s="7">
        <v>60</v>
      </c>
      <c r="I39" s="2" t="s">
        <v>22</v>
      </c>
      <c r="J39" s="10" t="s">
        <v>153</v>
      </c>
      <c r="K39" s="12" t="s">
        <v>108</v>
      </c>
      <c r="L39" s="60"/>
      <c r="M39" s="60"/>
      <c r="N39" s="60"/>
      <c r="O39" s="60"/>
    </row>
    <row r="40" spans="1:15" ht="15">
      <c r="A40" s="4">
        <v>31</v>
      </c>
      <c r="B40" s="66">
        <v>38239</v>
      </c>
      <c r="C40" s="9">
        <v>0.6638888888888889</v>
      </c>
      <c r="D40" s="65" t="str">
        <f t="shared" si="0"/>
        <v>08:56 -- 09/09/04</v>
      </c>
      <c r="E40" s="72">
        <v>14.275</v>
      </c>
      <c r="F40" s="2" t="s">
        <v>28</v>
      </c>
      <c r="G40" s="3" t="s">
        <v>29</v>
      </c>
      <c r="H40" s="7">
        <v>90</v>
      </c>
      <c r="I40" s="2" t="s">
        <v>109</v>
      </c>
      <c r="J40" s="10" t="s">
        <v>133</v>
      </c>
      <c r="K40" s="12"/>
      <c r="L40" s="60"/>
      <c r="M40" s="60"/>
      <c r="N40" s="60"/>
      <c r="O40" s="60"/>
    </row>
    <row r="41" spans="1:15" ht="15">
      <c r="A41" s="4">
        <v>32</v>
      </c>
      <c r="B41" s="66">
        <v>38239</v>
      </c>
      <c r="C41" s="9">
        <v>0.6583333333333333</v>
      </c>
      <c r="D41" s="65" t="str">
        <f t="shared" si="0"/>
        <v>08:48 -- 09/09/04</v>
      </c>
      <c r="E41" s="72">
        <v>14.27896</v>
      </c>
      <c r="F41" s="2" t="s">
        <v>25</v>
      </c>
      <c r="G41" s="3" t="s">
        <v>27</v>
      </c>
      <c r="H41" s="7">
        <v>30</v>
      </c>
      <c r="I41" s="2" t="s">
        <v>126</v>
      </c>
      <c r="J41" s="10" t="s">
        <v>132</v>
      </c>
      <c r="K41" s="12"/>
      <c r="L41" s="60"/>
      <c r="M41" s="60"/>
      <c r="N41" s="60"/>
      <c r="O41" s="60"/>
    </row>
    <row r="42" spans="1:15" ht="15">
      <c r="A42" s="4">
        <v>33</v>
      </c>
      <c r="B42" s="66">
        <v>38242</v>
      </c>
      <c r="C42" s="9">
        <v>0.28055555555555556</v>
      </c>
      <c r="D42" s="65" t="str">
        <f t="shared" si="0"/>
        <v>23:44 -- 11/09/04</v>
      </c>
      <c r="E42" s="72">
        <v>14.27899</v>
      </c>
      <c r="F42" s="2"/>
      <c r="G42" s="3" t="s">
        <v>27</v>
      </c>
      <c r="H42" s="7">
        <v>30</v>
      </c>
      <c r="I42" s="2" t="s">
        <v>17</v>
      </c>
      <c r="J42" s="10" t="s">
        <v>141</v>
      </c>
      <c r="K42" s="12"/>
      <c r="L42" s="60"/>
      <c r="M42" s="60"/>
      <c r="N42" s="60"/>
      <c r="O42" s="60"/>
    </row>
    <row r="43" spans="1:15" ht="15">
      <c r="A43" s="4">
        <v>34</v>
      </c>
      <c r="B43" s="66">
        <v>38239</v>
      </c>
      <c r="C43" s="9">
        <v>0.6555555555555556</v>
      </c>
      <c r="D43" s="65" t="str">
        <f t="shared" si="0"/>
        <v>08:44 -- 09/09/04</v>
      </c>
      <c r="E43" s="72">
        <v>14.33983</v>
      </c>
      <c r="F43" s="2" t="s">
        <v>24</v>
      </c>
      <c r="G43" s="3" t="s">
        <v>159</v>
      </c>
      <c r="H43" s="7">
        <v>30</v>
      </c>
      <c r="I43" s="2" t="s">
        <v>17</v>
      </c>
      <c r="J43" s="10" t="s">
        <v>131</v>
      </c>
      <c r="K43" s="12"/>
      <c r="L43" s="60"/>
      <c r="M43" s="60"/>
      <c r="N43" s="60"/>
      <c r="O43" s="60"/>
    </row>
    <row r="44" spans="1:15" ht="15">
      <c r="A44" s="4">
        <v>35</v>
      </c>
      <c r="B44" s="66">
        <v>38233</v>
      </c>
      <c r="C44" s="9">
        <v>0.9715277777777778</v>
      </c>
      <c r="D44" s="65" t="str">
        <f t="shared" si="0"/>
        <v>16:19 -- 03/09/04</v>
      </c>
      <c r="E44" s="72">
        <v>14.38873</v>
      </c>
      <c r="F44" s="2" t="s">
        <v>24</v>
      </c>
      <c r="G44" s="3" t="s">
        <v>13</v>
      </c>
      <c r="H44" s="7">
        <v>30</v>
      </c>
      <c r="I44" s="2" t="s">
        <v>17</v>
      </c>
      <c r="J44" s="10" t="s">
        <v>139</v>
      </c>
      <c r="K44" s="12"/>
      <c r="L44" s="60"/>
      <c r="M44" s="60"/>
      <c r="N44" s="60"/>
      <c r="O44" s="60"/>
    </row>
    <row r="45" spans="1:15" ht="15">
      <c r="A45" s="4">
        <v>36</v>
      </c>
      <c r="B45" s="66">
        <v>38242</v>
      </c>
      <c r="C45" s="9">
        <v>0.8006944444444444</v>
      </c>
      <c r="D45" s="65" t="str">
        <f t="shared" si="0"/>
        <v>12:13 -- 12/09/04</v>
      </c>
      <c r="E45" s="72">
        <v>21.15</v>
      </c>
      <c r="F45" s="2" t="s">
        <v>28</v>
      </c>
      <c r="G45" s="3" t="s">
        <v>145</v>
      </c>
      <c r="H45" s="7">
        <v>250</v>
      </c>
      <c r="I45" s="2" t="s">
        <v>126</v>
      </c>
      <c r="J45" s="10" t="s">
        <v>148</v>
      </c>
      <c r="K45" s="12" t="s">
        <v>108</v>
      </c>
      <c r="L45" s="60"/>
      <c r="M45" s="60"/>
      <c r="N45" s="60"/>
      <c r="O45" s="60"/>
    </row>
    <row r="46" spans="1:15" ht="15">
      <c r="A46" s="4">
        <v>37</v>
      </c>
      <c r="B46" s="66">
        <v>38242</v>
      </c>
      <c r="C46" s="9">
        <v>0.45069444444444445</v>
      </c>
      <c r="D46" s="65" t="str">
        <f t="shared" si="0"/>
        <v>03:49 -- 12/09/04</v>
      </c>
      <c r="E46" s="72">
        <v>21.25754</v>
      </c>
      <c r="F46" s="2"/>
      <c r="G46" s="3"/>
      <c r="H46" s="7">
        <v>30</v>
      </c>
      <c r="I46" s="2" t="s">
        <v>17</v>
      </c>
      <c r="J46" s="10" t="s">
        <v>142</v>
      </c>
      <c r="K46" s="12"/>
      <c r="L46" s="60"/>
      <c r="M46" s="60"/>
      <c r="N46" s="60"/>
      <c r="O46" s="60"/>
    </row>
    <row r="47" spans="1:15" ht="15">
      <c r="A47" s="4">
        <v>38</v>
      </c>
      <c r="B47" s="66">
        <v>38242</v>
      </c>
      <c r="C47" s="9">
        <v>0.8097222222222222</v>
      </c>
      <c r="D47" s="65" t="str">
        <f t="shared" si="0"/>
        <v>12:26 -- 12/09/04</v>
      </c>
      <c r="E47" s="72">
        <v>21.39868</v>
      </c>
      <c r="F47" s="2" t="s">
        <v>92</v>
      </c>
      <c r="G47" s="3" t="s">
        <v>151</v>
      </c>
      <c r="H47" s="7">
        <v>330</v>
      </c>
      <c r="I47" s="2" t="s">
        <v>125</v>
      </c>
      <c r="J47" s="10" t="s">
        <v>146</v>
      </c>
      <c r="K47" s="12"/>
      <c r="L47" s="60"/>
      <c r="M47" s="60"/>
      <c r="N47" s="60"/>
      <c r="O47" s="60"/>
    </row>
    <row r="48" spans="1:15" ht="15">
      <c r="A48" s="4">
        <v>39</v>
      </c>
      <c r="B48" s="66">
        <v>38244</v>
      </c>
      <c r="C48" s="9">
        <v>0.7458333333333332</v>
      </c>
      <c r="D48" s="65" t="str">
        <f t="shared" si="0"/>
        <v>10:54 -- 14/09/04</v>
      </c>
      <c r="E48" s="72">
        <v>21.41657</v>
      </c>
      <c r="F48" s="2" t="s">
        <v>24</v>
      </c>
      <c r="G48" s="3" t="s">
        <v>127</v>
      </c>
      <c r="H48" s="7">
        <v>35</v>
      </c>
      <c r="I48" s="2" t="s">
        <v>17</v>
      </c>
      <c r="J48" s="10" t="s">
        <v>149</v>
      </c>
      <c r="K48" s="12" t="s">
        <v>108</v>
      </c>
      <c r="L48" s="60"/>
      <c r="M48" s="60"/>
      <c r="N48" s="60"/>
      <c r="O48" s="60"/>
    </row>
    <row r="49" spans="1:15" ht="15">
      <c r="A49" s="4">
        <v>40</v>
      </c>
      <c r="B49" s="66">
        <v>38247</v>
      </c>
      <c r="C49" s="9">
        <v>0.46319444444444446</v>
      </c>
      <c r="D49" s="65" t="str">
        <f t="shared" si="0"/>
        <v>04:07 -- 17/09/04</v>
      </c>
      <c r="E49" s="72">
        <v>28.52356</v>
      </c>
      <c r="F49" s="2" t="s">
        <v>143</v>
      </c>
      <c r="G49" s="3" t="s">
        <v>29</v>
      </c>
      <c r="H49" s="7" t="s">
        <v>30</v>
      </c>
      <c r="I49" s="2" t="s">
        <v>23</v>
      </c>
      <c r="J49" s="10" t="s">
        <v>157</v>
      </c>
      <c r="K49" s="12" t="s">
        <v>115</v>
      </c>
      <c r="L49" s="60"/>
      <c r="M49" s="60"/>
      <c r="N49" s="60"/>
      <c r="O49" s="60"/>
    </row>
    <row r="50" spans="1:15" ht="15">
      <c r="A50" s="4">
        <v>41</v>
      </c>
      <c r="B50" s="66">
        <v>38247</v>
      </c>
      <c r="C50" s="9">
        <v>0.4590277777777778</v>
      </c>
      <c r="D50" s="65" t="str">
        <f>IF(C50=""," ",TEXT(B50+C50-(0.29166),"hh:mm -- DD/MM/YY"))</f>
        <v>04:01 -- 17/09/04</v>
      </c>
      <c r="E50" s="72">
        <v>28.578</v>
      </c>
      <c r="F50" s="2" t="s">
        <v>28</v>
      </c>
      <c r="G50" s="3" t="s">
        <v>29</v>
      </c>
      <c r="H50" s="7" t="s">
        <v>30</v>
      </c>
      <c r="I50" s="2" t="s">
        <v>17</v>
      </c>
      <c r="J50" s="10" t="s">
        <v>156</v>
      </c>
      <c r="K50" s="12" t="s">
        <v>108</v>
      </c>
      <c r="L50" s="60"/>
      <c r="M50" s="60"/>
      <c r="N50" s="60"/>
      <c r="O50" s="60"/>
    </row>
    <row r="51" spans="1:15" ht="15">
      <c r="A51" s="4">
        <v>42</v>
      </c>
      <c r="B51" s="66">
        <v>38242</v>
      </c>
      <c r="C51" s="9">
        <v>0.7430555555555555</v>
      </c>
      <c r="D51" s="65" t="str">
        <f>IF(C51=""," ",TEXT(B51+C51-(0.29166),"hh:mm -- DD/MM/YY"))</f>
        <v>10:50 -- 12/09/04</v>
      </c>
      <c r="E51" s="72" t="s">
        <v>138</v>
      </c>
      <c r="F51" s="2" t="s">
        <v>143</v>
      </c>
      <c r="G51" s="3" t="s">
        <v>29</v>
      </c>
      <c r="H51" s="7">
        <v>60</v>
      </c>
      <c r="I51" s="2" t="s">
        <v>22</v>
      </c>
      <c r="J51" s="10" t="s">
        <v>144</v>
      </c>
      <c r="K51" s="12"/>
      <c r="L51" s="60"/>
      <c r="M51" s="60"/>
      <c r="N51" s="60"/>
      <c r="O51" s="60"/>
    </row>
    <row r="52" spans="1:16" ht="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5" ht="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ht="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ht="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t="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ht="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ht="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ht="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ht="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ht="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ht="1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ht="1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ht="1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ht="1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ht="1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1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ht="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</sheetData>
  <sheetProtection sheet="1" objects="1" scenarios="1"/>
  <mergeCells count="1">
    <mergeCell ref="B8:C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4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6.3359375" style="0" customWidth="1"/>
    <col min="2" max="2" width="66.3359375" style="0" customWidth="1"/>
  </cols>
  <sheetData>
    <row r="2" spans="1:2" ht="15">
      <c r="A2" t="s">
        <v>33</v>
      </c>
      <c r="B2" s="13">
        <v>38174</v>
      </c>
    </row>
    <row r="3" spans="1:2" ht="15.75">
      <c r="A3" s="5" t="s">
        <v>79</v>
      </c>
      <c r="B3" s="13"/>
    </row>
    <row r="4" spans="1:2" ht="15">
      <c r="A4" t="s">
        <v>31</v>
      </c>
      <c r="B4" t="s">
        <v>80</v>
      </c>
    </row>
    <row r="5" spans="1:2" ht="15">
      <c r="A5" t="s">
        <v>78</v>
      </c>
      <c r="B5" t="s">
        <v>81</v>
      </c>
    </row>
    <row r="6" spans="1:2" ht="15">
      <c r="A6" t="s">
        <v>34</v>
      </c>
      <c r="B6" t="s">
        <v>32</v>
      </c>
    </row>
    <row r="7" spans="1:2" ht="15">
      <c r="A7" t="s">
        <v>38</v>
      </c>
      <c r="B7" t="s">
        <v>116</v>
      </c>
    </row>
    <row r="8" spans="1:2" ht="15">
      <c r="A8" t="s">
        <v>117</v>
      </c>
      <c r="B8" t="s">
        <v>118</v>
      </c>
    </row>
    <row r="9" spans="1:2" ht="15">
      <c r="A9" t="s">
        <v>35</v>
      </c>
      <c r="B9" t="s">
        <v>119</v>
      </c>
    </row>
    <row r="10" spans="1:2" ht="15">
      <c r="A10" t="s">
        <v>36</v>
      </c>
      <c r="B10" t="s">
        <v>37</v>
      </c>
    </row>
    <row r="11" spans="1:2" ht="15">
      <c r="A11" t="s">
        <v>124</v>
      </c>
      <c r="B11" s="63" t="s">
        <v>83</v>
      </c>
    </row>
    <row r="12" spans="1:2" ht="15">
      <c r="A12" t="s">
        <v>39</v>
      </c>
      <c r="B12" t="s">
        <v>52</v>
      </c>
    </row>
    <row r="13" spans="1:2" ht="15">
      <c r="A13" t="s">
        <v>84</v>
      </c>
      <c r="B13" t="s">
        <v>40</v>
      </c>
    </row>
    <row r="14" spans="1:2" ht="15">
      <c r="A14" t="s">
        <v>53</v>
      </c>
      <c r="B14" t="s">
        <v>41</v>
      </c>
    </row>
    <row r="15" spans="1:2" ht="15">
      <c r="A15" t="s">
        <v>54</v>
      </c>
      <c r="B15" t="s">
        <v>42</v>
      </c>
    </row>
    <row r="16" spans="1:2" ht="15">
      <c r="A16" t="s">
        <v>43</v>
      </c>
      <c r="B16" t="s">
        <v>55</v>
      </c>
    </row>
    <row r="17" spans="1:2" ht="15">
      <c r="A17" t="s">
        <v>76</v>
      </c>
      <c r="B17" t="s">
        <v>85</v>
      </c>
    </row>
    <row r="18" spans="1:2" ht="15">
      <c r="A18" t="s">
        <v>82</v>
      </c>
      <c r="B18" t="s">
        <v>77</v>
      </c>
    </row>
    <row r="19" spans="1:2" ht="15">
      <c r="A19" t="s">
        <v>86</v>
      </c>
      <c r="B19" s="63" t="s">
        <v>120</v>
      </c>
    </row>
    <row r="20" spans="1:2" ht="15">
      <c r="A20" t="s">
        <v>114</v>
      </c>
      <c r="B20" t="s">
        <v>121</v>
      </c>
    </row>
    <row r="24" ht="15.75">
      <c r="A24" s="5" t="s">
        <v>87</v>
      </c>
    </row>
    <row r="25" spans="1:2" ht="15">
      <c r="A25" t="s">
        <v>95</v>
      </c>
      <c r="B25" t="s">
        <v>44</v>
      </c>
    </row>
    <row r="26" spans="1:2" ht="15">
      <c r="A26" t="s">
        <v>96</v>
      </c>
      <c r="B26" t="s">
        <v>48</v>
      </c>
    </row>
    <row r="27" spans="1:2" ht="15">
      <c r="A27" t="s">
        <v>88</v>
      </c>
      <c r="B27" t="s">
        <v>89</v>
      </c>
    </row>
    <row r="28" spans="1:2" ht="15">
      <c r="A28" t="s">
        <v>105</v>
      </c>
      <c r="B28" t="s">
        <v>90</v>
      </c>
    </row>
    <row r="29" spans="1:2" ht="15">
      <c r="A29" t="s">
        <v>45</v>
      </c>
      <c r="B29" t="s">
        <v>46</v>
      </c>
    </row>
    <row r="30" spans="1:2" ht="15">
      <c r="A30" t="s">
        <v>47</v>
      </c>
      <c r="B30" t="s">
        <v>56</v>
      </c>
    </row>
    <row r="31" spans="1:2" ht="15">
      <c r="A31" t="s">
        <v>97</v>
      </c>
      <c r="B31" t="s">
        <v>57</v>
      </c>
    </row>
    <row r="32" spans="1:2" ht="15">
      <c r="A32" t="s">
        <v>98</v>
      </c>
      <c r="B32" t="s">
        <v>50</v>
      </c>
    </row>
    <row r="33" spans="1:2" ht="15">
      <c r="A33" t="s">
        <v>49</v>
      </c>
      <c r="B33" t="s">
        <v>58</v>
      </c>
    </row>
    <row r="34" spans="1:2" ht="15">
      <c r="A34" t="s">
        <v>51</v>
      </c>
      <c r="B34" t="s">
        <v>59</v>
      </c>
    </row>
    <row r="35" spans="1:2" ht="15">
      <c r="A35" t="s">
        <v>60</v>
      </c>
      <c r="B35" t="s">
        <v>106</v>
      </c>
    </row>
    <row r="36" spans="1:2" ht="15">
      <c r="A36" t="s">
        <v>99</v>
      </c>
      <c r="B36" t="s">
        <v>100</v>
      </c>
    </row>
    <row r="39" spans="1:2" ht="15.75">
      <c r="A39" s="5" t="s">
        <v>75</v>
      </c>
      <c r="B39" s="14" t="s">
        <v>61</v>
      </c>
    </row>
    <row r="40" ht="15">
      <c r="B40" t="s">
        <v>62</v>
      </c>
    </row>
    <row r="41" ht="15">
      <c r="B41" t="s">
        <v>63</v>
      </c>
    </row>
    <row r="42" ht="15">
      <c r="B42" t="s">
        <v>64</v>
      </c>
    </row>
    <row r="43" ht="15">
      <c r="B43" t="s">
        <v>65</v>
      </c>
    </row>
    <row r="44" ht="15">
      <c r="B44" t="s">
        <v>122</v>
      </c>
    </row>
    <row r="45" ht="15">
      <c r="B45" t="s">
        <v>66</v>
      </c>
    </row>
    <row r="46" ht="15">
      <c r="B46" t="s">
        <v>67</v>
      </c>
    </row>
    <row r="48" ht="15.75">
      <c r="B48" s="14" t="s">
        <v>68</v>
      </c>
    </row>
    <row r="49" ht="15">
      <c r="B49" t="s">
        <v>69</v>
      </c>
    </row>
    <row r="50" ht="15">
      <c r="B50" t="s">
        <v>70</v>
      </c>
    </row>
    <row r="51" ht="15">
      <c r="B51" t="s">
        <v>71</v>
      </c>
    </row>
    <row r="52" ht="15">
      <c r="B52" t="s">
        <v>102</v>
      </c>
    </row>
    <row r="53" ht="15">
      <c r="B53" t="s">
        <v>107</v>
      </c>
    </row>
    <row r="55" ht="15.75">
      <c r="B55" s="14" t="s">
        <v>72</v>
      </c>
    </row>
    <row r="56" ht="15">
      <c r="B56" t="s">
        <v>113</v>
      </c>
    </row>
    <row r="57" ht="15">
      <c r="B57" t="s">
        <v>73</v>
      </c>
    </row>
    <row r="59" spans="1:2" ht="15.75">
      <c r="A59" s="5" t="s">
        <v>104</v>
      </c>
      <c r="B59" s="14" t="s">
        <v>74</v>
      </c>
    </row>
    <row r="60" ht="15">
      <c r="B60" t="s">
        <v>112</v>
      </c>
    </row>
    <row r="61" ht="15">
      <c r="B61" t="s">
        <v>123</v>
      </c>
    </row>
    <row r="62" ht="15">
      <c r="B62" t="s">
        <v>103</v>
      </c>
    </row>
    <row r="63" ht="15">
      <c r="B63" t="s">
        <v>110</v>
      </c>
    </row>
    <row r="64" ht="15">
      <c r="B64" t="s">
        <v>111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pane ySplit="4" topLeftCell="BM5" activePane="bottomLeft" state="frozen"/>
      <selection pane="topLeft" activeCell="A1" sqref="A1"/>
      <selection pane="bottomLeft" activeCell="E1" sqref="E1"/>
    </sheetView>
  </sheetViews>
  <sheetFormatPr defaultColWidth="8.88671875" defaultRowHeight="15"/>
  <cols>
    <col min="1" max="1" width="9.88671875" style="95" customWidth="1"/>
    <col min="2" max="4" width="9.88671875" style="0" customWidth="1"/>
    <col min="5" max="5" width="16.5546875" style="0" customWidth="1"/>
    <col min="6" max="6" width="18.3359375" style="0" customWidth="1"/>
    <col min="7" max="7" width="36.10546875" style="94" customWidth="1"/>
    <col min="8" max="8" width="8.4453125" style="94" customWidth="1"/>
    <col min="9" max="10" width="8.4453125" style="0" customWidth="1"/>
    <col min="11" max="11" width="8.4453125" style="0" bestFit="1" customWidth="1"/>
    <col min="12" max="12" width="8.4453125" style="0" customWidth="1"/>
    <col min="13" max="13" width="8.4453125" style="0" bestFit="1" customWidth="1"/>
    <col min="14" max="18" width="8.4453125" style="0" customWidth="1"/>
    <col min="19" max="20" width="8.4453125" style="0" bestFit="1" customWidth="1"/>
    <col min="22" max="22" width="8.4453125" style="0" bestFit="1" customWidth="1"/>
  </cols>
  <sheetData>
    <row r="1" spans="1:5" ht="17.25">
      <c r="A1" s="93" t="s">
        <v>297</v>
      </c>
      <c r="E1" s="111" t="s">
        <v>299</v>
      </c>
    </row>
    <row r="2" spans="1:8" s="97" customFormat="1" ht="14.25">
      <c r="A2" s="96" t="s">
        <v>298</v>
      </c>
      <c r="G2" s="98"/>
      <c r="H2" s="98"/>
    </row>
    <row r="4" spans="1:22" ht="15">
      <c r="A4" s="99" t="s">
        <v>300</v>
      </c>
      <c r="B4" s="100" t="s">
        <v>301</v>
      </c>
      <c r="C4" s="101" t="s">
        <v>302</v>
      </c>
      <c r="D4" s="102" t="s">
        <v>303</v>
      </c>
      <c r="E4" s="103" t="s">
        <v>304</v>
      </c>
      <c r="F4" s="102" t="s">
        <v>305</v>
      </c>
      <c r="G4" s="102" t="s">
        <v>306</v>
      </c>
      <c r="H4" s="104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ht="15">
      <c r="A5" s="106">
        <v>3.56</v>
      </c>
      <c r="B5" s="100">
        <v>38231</v>
      </c>
      <c r="C5" s="101">
        <v>0.6125</v>
      </c>
      <c r="D5" s="102" t="s">
        <v>307</v>
      </c>
      <c r="E5" s="103" t="s">
        <v>308</v>
      </c>
      <c r="F5" s="107" t="s">
        <v>309</v>
      </c>
      <c r="G5" s="102" t="s">
        <v>310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7" ht="15">
      <c r="A6" s="106">
        <v>7.002</v>
      </c>
      <c r="B6" s="100">
        <v>38238</v>
      </c>
      <c r="C6" s="101">
        <v>0.6041666666666666</v>
      </c>
      <c r="D6" s="102" t="s">
        <v>311</v>
      </c>
      <c r="E6" s="103"/>
      <c r="F6" s="102"/>
      <c r="G6" s="102"/>
    </row>
    <row r="7" spans="1:7" ht="15">
      <c r="A7" s="106">
        <v>7.003</v>
      </c>
      <c r="B7" s="100">
        <v>38255</v>
      </c>
      <c r="C7" s="101">
        <v>0.6069444444444444</v>
      </c>
      <c r="D7" s="102" t="s">
        <v>311</v>
      </c>
      <c r="E7" s="103"/>
      <c r="F7" s="102"/>
      <c r="G7" s="102"/>
    </row>
    <row r="8" spans="1:7" ht="15">
      <c r="A8" s="106">
        <v>7.006</v>
      </c>
      <c r="B8" s="100">
        <v>38251</v>
      </c>
      <c r="C8" s="101">
        <v>0.6069444444444444</v>
      </c>
      <c r="D8" s="102" t="s">
        <v>311</v>
      </c>
      <c r="E8" s="103"/>
      <c r="F8" s="102"/>
      <c r="G8" s="102" t="s">
        <v>312</v>
      </c>
    </row>
    <row r="9" spans="1:7" ht="15">
      <c r="A9" s="106">
        <v>7.013</v>
      </c>
      <c r="B9" s="100">
        <v>38247</v>
      </c>
      <c r="C9" s="101">
        <v>0.6027777777777777</v>
      </c>
      <c r="D9" s="102" t="s">
        <v>311</v>
      </c>
      <c r="E9" s="103"/>
      <c r="F9" s="102"/>
      <c r="G9" s="102"/>
    </row>
    <row r="10" spans="1:7" ht="15">
      <c r="A10" s="106">
        <v>7.014</v>
      </c>
      <c r="B10" s="100">
        <v>38243</v>
      </c>
      <c r="C10" s="101">
        <v>0.675</v>
      </c>
      <c r="D10" s="102" t="s">
        <v>311</v>
      </c>
      <c r="E10" s="103"/>
      <c r="F10" s="102"/>
      <c r="G10" s="102"/>
    </row>
    <row r="11" spans="1:7" ht="15">
      <c r="A11" s="106">
        <v>7.024</v>
      </c>
      <c r="B11" s="100">
        <v>38244</v>
      </c>
      <c r="C11" s="101">
        <v>0.5986111111111111</v>
      </c>
      <c r="D11" s="102" t="s">
        <v>311</v>
      </c>
      <c r="E11" s="103"/>
      <c r="F11" s="102"/>
      <c r="G11" s="102"/>
    </row>
    <row r="12" spans="1:7" ht="15">
      <c r="A12" s="106">
        <v>7.027</v>
      </c>
      <c r="B12" s="100">
        <v>38231</v>
      </c>
      <c r="C12" s="101">
        <v>0.6083333333333333</v>
      </c>
      <c r="D12" s="102" t="s">
        <v>311</v>
      </c>
      <c r="E12" s="103"/>
      <c r="F12" s="102"/>
      <c r="G12" s="102" t="s">
        <v>313</v>
      </c>
    </row>
    <row r="13" spans="1:7" ht="15">
      <c r="A13" s="106">
        <v>7.028</v>
      </c>
      <c r="B13" s="100">
        <v>38257</v>
      </c>
      <c r="C13" s="101">
        <v>0.6055555555555555</v>
      </c>
      <c r="D13" s="102" t="s">
        <v>311</v>
      </c>
      <c r="E13" s="103"/>
      <c r="F13" s="102"/>
      <c r="G13" s="102"/>
    </row>
    <row r="14" spans="1:7" ht="15">
      <c r="A14" s="106">
        <v>7.029</v>
      </c>
      <c r="B14" s="100">
        <v>38250</v>
      </c>
      <c r="C14" s="101">
        <v>0.6027777777777777</v>
      </c>
      <c r="D14" s="102" t="s">
        <v>311</v>
      </c>
      <c r="E14" s="103"/>
      <c r="F14" s="102"/>
      <c r="G14" s="102"/>
    </row>
    <row r="15" spans="1:14" ht="15">
      <c r="A15" s="106">
        <v>7.039</v>
      </c>
      <c r="B15" s="100">
        <v>38231</v>
      </c>
      <c r="C15" s="101">
        <v>0.6069444444444444</v>
      </c>
      <c r="D15" s="102" t="s">
        <v>314</v>
      </c>
      <c r="E15" s="108"/>
      <c r="F15" s="102" t="s">
        <v>315</v>
      </c>
      <c r="G15" s="102" t="s">
        <v>310</v>
      </c>
      <c r="L15" s="109"/>
      <c r="N15" s="109"/>
    </row>
    <row r="16" spans="1:7" ht="15">
      <c r="A16" s="106">
        <v>7.048</v>
      </c>
      <c r="B16" s="100">
        <v>38260</v>
      </c>
      <c r="C16" s="101">
        <v>0.6194444444444445</v>
      </c>
      <c r="D16" s="102" t="s">
        <v>316</v>
      </c>
      <c r="E16" s="103"/>
      <c r="F16" s="102"/>
      <c r="G16" s="102"/>
    </row>
    <row r="17" spans="1:7" ht="15">
      <c r="A17" s="106">
        <v>7.05</v>
      </c>
      <c r="B17" s="100">
        <v>38238</v>
      </c>
      <c r="C17" s="101">
        <v>0.6055555555555555</v>
      </c>
      <c r="D17" s="102" t="s">
        <v>311</v>
      </c>
      <c r="E17" s="103"/>
      <c r="F17" s="102"/>
      <c r="G17" s="102" t="s">
        <v>317</v>
      </c>
    </row>
    <row r="18" spans="1:7" ht="15">
      <c r="A18" s="106">
        <v>7.055</v>
      </c>
      <c r="B18" s="100">
        <v>38242</v>
      </c>
      <c r="C18" s="101">
        <v>0.6694444444444444</v>
      </c>
      <c r="D18" s="102" t="s">
        <v>316</v>
      </c>
      <c r="E18" s="103"/>
      <c r="F18" s="102"/>
      <c r="G18" s="102" t="s">
        <v>317</v>
      </c>
    </row>
    <row r="19" spans="1:7" ht="15">
      <c r="A19" s="106">
        <v>7.056</v>
      </c>
      <c r="B19" s="100">
        <v>38231</v>
      </c>
      <c r="C19" s="101">
        <v>0.6097222222222222</v>
      </c>
      <c r="D19" s="102" t="s">
        <v>311</v>
      </c>
      <c r="E19" s="103"/>
      <c r="F19" s="102"/>
      <c r="G19" s="102"/>
    </row>
    <row r="20" spans="1:7" ht="15">
      <c r="A20" s="106">
        <v>7.057</v>
      </c>
      <c r="B20" s="100">
        <v>38234</v>
      </c>
      <c r="C20" s="101">
        <v>0.5902777777777778</v>
      </c>
      <c r="D20" s="102" t="s">
        <v>311</v>
      </c>
      <c r="E20" s="103"/>
      <c r="F20" s="102"/>
      <c r="G20" s="102" t="s">
        <v>313</v>
      </c>
    </row>
    <row r="21" spans="1:8" ht="15">
      <c r="A21" s="106">
        <v>7.06</v>
      </c>
      <c r="B21" s="100">
        <v>38237</v>
      </c>
      <c r="C21" s="101">
        <v>0.6027777777777777</v>
      </c>
      <c r="D21" s="102" t="s">
        <v>316</v>
      </c>
      <c r="E21" s="103"/>
      <c r="F21" s="102"/>
      <c r="G21" s="102" t="s">
        <v>312</v>
      </c>
      <c r="H21" s="110"/>
    </row>
    <row r="22" spans="1:7" ht="15">
      <c r="A22" s="106">
        <v>7.063</v>
      </c>
      <c r="B22" s="100">
        <v>38248</v>
      </c>
      <c r="C22" s="101">
        <v>0.8465277777777778</v>
      </c>
      <c r="D22" s="102" t="s">
        <v>314</v>
      </c>
      <c r="E22" s="103"/>
      <c r="F22" s="102" t="s">
        <v>318</v>
      </c>
      <c r="G22" s="102"/>
    </row>
    <row r="23" spans="1:7" ht="15">
      <c r="A23" s="106">
        <v>7.065</v>
      </c>
      <c r="B23" s="100">
        <v>38250</v>
      </c>
      <c r="C23" s="101">
        <v>0.6041666666666666</v>
      </c>
      <c r="D23" s="102" t="s">
        <v>311</v>
      </c>
      <c r="E23" s="103"/>
      <c r="F23" s="102"/>
      <c r="G23" s="102"/>
    </row>
    <row r="24" spans="1:8" ht="15">
      <c r="A24" s="106">
        <v>7.066</v>
      </c>
      <c r="B24" s="100">
        <v>38232</v>
      </c>
      <c r="C24" s="101">
        <v>0.5875</v>
      </c>
      <c r="D24" s="102" t="s">
        <v>311</v>
      </c>
      <c r="E24" s="102"/>
      <c r="F24" s="107"/>
      <c r="G24" s="102"/>
      <c r="H24" s="110"/>
    </row>
    <row r="25" spans="1:7" ht="15">
      <c r="A25" s="106">
        <v>7.068</v>
      </c>
      <c r="B25" s="100">
        <v>38237</v>
      </c>
      <c r="C25" s="101">
        <v>0.6041666666666666</v>
      </c>
      <c r="D25" s="102" t="s">
        <v>311</v>
      </c>
      <c r="E25" s="102"/>
      <c r="F25" s="102"/>
      <c r="G25" s="102"/>
    </row>
    <row r="26" spans="1:7" ht="15">
      <c r="A26" s="106">
        <v>7.075</v>
      </c>
      <c r="B26" s="100">
        <v>38251</v>
      </c>
      <c r="C26" s="101">
        <v>0.6083333333333333</v>
      </c>
      <c r="D26" s="102" t="s">
        <v>311</v>
      </c>
      <c r="E26" s="102"/>
      <c r="F26" s="102"/>
      <c r="G26" s="102" t="s">
        <v>312</v>
      </c>
    </row>
    <row r="27" spans="1:7" ht="15">
      <c r="A27" s="106">
        <v>7.077</v>
      </c>
      <c r="B27" s="100">
        <v>38243</v>
      </c>
      <c r="C27" s="101">
        <v>0.6777777777777777</v>
      </c>
      <c r="D27" s="102" t="s">
        <v>311</v>
      </c>
      <c r="E27" s="102"/>
      <c r="F27" s="102"/>
      <c r="G27" s="102"/>
    </row>
    <row r="28" spans="1:7" ht="15">
      <c r="A28" s="106">
        <v>7.08</v>
      </c>
      <c r="B28" s="100">
        <v>38248</v>
      </c>
      <c r="C28" s="101">
        <v>0.611111111111111</v>
      </c>
      <c r="D28" s="102" t="s">
        <v>311</v>
      </c>
      <c r="E28" s="102"/>
      <c r="F28" s="102"/>
      <c r="G28" s="102" t="s">
        <v>319</v>
      </c>
    </row>
    <row r="29" spans="1:7" ht="15">
      <c r="A29" s="106">
        <v>7.081</v>
      </c>
      <c r="B29" s="100">
        <v>38247</v>
      </c>
      <c r="C29" s="101">
        <v>0.6055555555555555</v>
      </c>
      <c r="D29" s="102" t="s">
        <v>311</v>
      </c>
      <c r="E29" s="102"/>
      <c r="F29" s="102"/>
      <c r="G29" s="102" t="s">
        <v>312</v>
      </c>
    </row>
    <row r="30" spans="1:7" ht="15">
      <c r="A30" s="106">
        <v>7.082</v>
      </c>
      <c r="B30" s="100">
        <v>38250</v>
      </c>
      <c r="C30" s="101">
        <v>0.6055555555555555</v>
      </c>
      <c r="D30" s="102" t="s">
        <v>311</v>
      </c>
      <c r="E30" s="102"/>
      <c r="F30" s="102"/>
      <c r="G30" s="102" t="s">
        <v>317</v>
      </c>
    </row>
    <row r="31" spans="1:7" ht="15">
      <c r="A31" s="106">
        <v>7.084</v>
      </c>
      <c r="B31" s="100">
        <v>38243</v>
      </c>
      <c r="C31" s="101">
        <v>0.6138888888888888</v>
      </c>
      <c r="D31" s="102" t="s">
        <v>311</v>
      </c>
      <c r="E31" s="102"/>
      <c r="F31" s="102"/>
      <c r="G31" s="102" t="s">
        <v>317</v>
      </c>
    </row>
    <row r="32" spans="1:7" ht="15">
      <c r="A32" s="106">
        <v>7.087</v>
      </c>
      <c r="B32" s="100">
        <v>38234</v>
      </c>
      <c r="C32" s="101">
        <v>0.5916666666666667</v>
      </c>
      <c r="D32" s="102" t="s">
        <v>311</v>
      </c>
      <c r="E32" s="102"/>
      <c r="F32" s="102"/>
      <c r="G32" s="102" t="s">
        <v>320</v>
      </c>
    </row>
    <row r="33" spans="1:7" ht="15">
      <c r="A33" s="106">
        <v>7.088</v>
      </c>
      <c r="B33" s="100">
        <v>38258</v>
      </c>
      <c r="C33" s="101">
        <v>0.5902777777777778</v>
      </c>
      <c r="D33" s="102" t="s">
        <v>311</v>
      </c>
      <c r="E33" s="102"/>
      <c r="F33" s="102"/>
      <c r="G33" s="102"/>
    </row>
    <row r="34" spans="1:7" ht="15">
      <c r="A34" s="106">
        <v>7.092</v>
      </c>
      <c r="B34" s="100">
        <v>38232</v>
      </c>
      <c r="C34" s="101">
        <v>0.5888888888888889</v>
      </c>
      <c r="D34" s="102" t="s">
        <v>311</v>
      </c>
      <c r="E34" s="102"/>
      <c r="F34" s="102"/>
      <c r="G34" s="102" t="s">
        <v>317</v>
      </c>
    </row>
    <row r="35" spans="1:7" ht="15">
      <c r="A35" s="106">
        <v>7.095</v>
      </c>
      <c r="B35" s="100">
        <v>38247</v>
      </c>
      <c r="C35" s="101">
        <v>0.6069444444444444</v>
      </c>
      <c r="D35" s="102" t="s">
        <v>311</v>
      </c>
      <c r="E35" s="102"/>
      <c r="F35" s="102"/>
      <c r="G35" s="102"/>
    </row>
    <row r="36" spans="1:7" ht="15">
      <c r="A36" s="106">
        <v>7.096</v>
      </c>
      <c r="B36" s="100">
        <v>38257</v>
      </c>
      <c r="C36" s="101">
        <v>0.6083333333333333</v>
      </c>
      <c r="D36" s="102" t="s">
        <v>311</v>
      </c>
      <c r="E36" s="102"/>
      <c r="F36" s="102"/>
      <c r="G36" s="102"/>
    </row>
    <row r="37" spans="1:7" ht="15">
      <c r="A37" s="106">
        <v>7.39</v>
      </c>
      <c r="B37" s="100">
        <v>38254</v>
      </c>
      <c r="C37" s="101">
        <v>0.6930555555555555</v>
      </c>
      <c r="D37" s="102" t="s">
        <v>314</v>
      </c>
      <c r="E37" s="102"/>
      <c r="F37" s="102" t="s">
        <v>321</v>
      </c>
      <c r="G37" s="102"/>
    </row>
    <row r="39" ht="15">
      <c r="A39" s="95" t="s">
        <v>322</v>
      </c>
    </row>
    <row r="40" ht="15">
      <c r="A40" s="95" t="s">
        <v>323</v>
      </c>
    </row>
    <row r="41" ht="15">
      <c r="A41" s="95" t="s">
        <v>324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Sheridon Street</dc:creator>
  <cp:keywords/>
  <dc:description/>
  <cp:lastModifiedBy>Jay S. Oka, JA1TRC/KH2J</cp:lastModifiedBy>
  <cp:lastPrinted>2004-08-01T14:26:29Z</cp:lastPrinted>
  <dcterms:created xsi:type="dcterms:W3CDTF">2004-04-16T00:59:30Z</dcterms:created>
  <dcterms:modified xsi:type="dcterms:W3CDTF">2004-11-10T04:38:30Z</dcterms:modified>
  <cp:category/>
  <cp:version/>
  <cp:contentType/>
  <cp:contentStatus/>
</cp:coreProperties>
</file>