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6285" activeTab="0"/>
  </bookViews>
  <sheets>
    <sheet name="ARSI &amp; NZART" sheetId="1" r:id="rId1"/>
    <sheet name="RAST" sheetId="2" r:id="rId2"/>
    <sheet name="Clasifications" sheetId="3" r:id="rId3"/>
    <sheet name="JARL" sheetId="4" r:id="rId4"/>
  </sheets>
  <definedNames>
    <definedName name="_xlnm.Print_Area" localSheetId="1">'RAST'!$A$1:$J$33</definedName>
  </definedNames>
  <calcPr fullCalcOnLoad="1"/>
</workbook>
</file>

<file path=xl/comments2.xml><?xml version="1.0" encoding="utf-8"?>
<comments xmlns="http://schemas.openxmlformats.org/spreadsheetml/2006/main">
  <authors>
    <author>Sheridon Street</author>
  </authors>
  <commentList>
    <comment ref="A9" authorId="0">
      <text>
        <r>
          <rPr>
            <sz val="8"/>
            <rFont val="Tahoma"/>
            <family val="2"/>
          </rPr>
          <t>Use up / down, scroll bar to view records</t>
        </r>
      </text>
    </comment>
    <comment ref="D9" authorId="0">
      <text>
        <r>
          <rPr>
            <sz val="8"/>
            <rFont val="Tahoma"/>
            <family val="2"/>
          </rPr>
          <t xml:space="preserve">Thailand time is + 7hrs
ahead of GMT time
</t>
        </r>
      </text>
    </comment>
    <comment ref="J9" authorId="0">
      <text>
        <r>
          <rPr>
            <sz val="8"/>
            <rFont val="Tahoma"/>
            <family val="2"/>
          </rPr>
          <t xml:space="preserve">Scroll up /down to see more records
</t>
        </r>
      </text>
    </comment>
    <comment ref="C9" authorId="0">
      <text>
        <r>
          <rPr>
            <sz val="8"/>
            <rFont val="Tahoma"/>
            <family val="2"/>
          </rPr>
          <t xml:space="preserve">Enter 24hrs format with separator : as shown
</t>
        </r>
      </text>
    </comment>
  </commentList>
</comments>
</file>

<file path=xl/sharedStrings.xml><?xml version="1.0" encoding="utf-8"?>
<sst xmlns="http://schemas.openxmlformats.org/spreadsheetml/2006/main" count="934" uniqueCount="286">
  <si>
    <t>Date</t>
  </si>
  <si>
    <t>Heading</t>
  </si>
  <si>
    <t>QRM</t>
  </si>
  <si>
    <t xml:space="preserve">International </t>
  </si>
  <si>
    <t>UTC</t>
  </si>
  <si>
    <t>Time</t>
  </si>
  <si>
    <t>Mhz</t>
  </si>
  <si>
    <t>Recd</t>
  </si>
  <si>
    <t>#</t>
  </si>
  <si>
    <t>Kingdom of Thailand</t>
  </si>
  <si>
    <t>Supporting Items</t>
  </si>
  <si>
    <t>Freq.</t>
  </si>
  <si>
    <t>BY HS0ZEE</t>
  </si>
  <si>
    <t xml:space="preserve">Log (#1) June 2004 </t>
  </si>
  <si>
    <t>Beam</t>
  </si>
  <si>
    <t>Radio Amateur Society of Thailand</t>
  </si>
  <si>
    <t>http://www.storm.ca/~iarumsr2/emisscode.html</t>
  </si>
  <si>
    <t>MONITORING INFORMATION</t>
  </si>
  <si>
    <t>ITU emission Clasifications</t>
  </si>
  <si>
    <t>ANY</t>
  </si>
  <si>
    <t>At least four stations with 13 tones each not netted</t>
  </si>
  <si>
    <t>50-60</t>
  </si>
  <si>
    <t>DATA</t>
  </si>
  <si>
    <t xml:space="preserve">AMATEUR HF BAND OBSERVATION LOG </t>
  </si>
  <si>
    <t>Meaningless net on DX frequency with aggressive Ops</t>
  </si>
  <si>
    <t>Like a harmonic station difficult to resolve</t>
  </si>
  <si>
    <t>Three or four stations high speed chatting, not giving ident</t>
  </si>
  <si>
    <t>Voice</t>
  </si>
  <si>
    <t>Amateur</t>
  </si>
  <si>
    <t>Music</t>
  </si>
  <si>
    <t>Nature</t>
  </si>
  <si>
    <t>TX</t>
  </si>
  <si>
    <t>Dipole</t>
  </si>
  <si>
    <t>South east Asia (DU) Fish fone chit chat every 25 Khz</t>
  </si>
  <si>
    <t>+40</t>
  </si>
  <si>
    <t>Music and YL Voice. Splatter down to 7.092</t>
  </si>
  <si>
    <t>Deep QSB with 240c/s jamming tone. Distorted, difficult to resolve</t>
  </si>
  <si>
    <t>RST</t>
  </si>
  <si>
    <t>Broad band noise requires further investigation</t>
  </si>
  <si>
    <t>59</t>
  </si>
  <si>
    <t>Radar</t>
  </si>
  <si>
    <t>Mode</t>
  </si>
  <si>
    <t>Speech / Music, with 100c/s hum bars distorted un-resolvable</t>
  </si>
  <si>
    <t>Further Remarks</t>
  </si>
  <si>
    <t>Sound</t>
  </si>
  <si>
    <t>Wav</t>
  </si>
  <si>
    <t>Yes</t>
  </si>
  <si>
    <t>Rural telephone chit chat</t>
  </si>
  <si>
    <t>7</t>
  </si>
  <si>
    <t>9</t>
  </si>
  <si>
    <t>+9</t>
  </si>
  <si>
    <t>5</t>
  </si>
  <si>
    <t>+20</t>
  </si>
  <si>
    <t>Philippines Net: Daily Bible recitation by DW8</t>
  </si>
  <si>
    <t>++40</t>
  </si>
  <si>
    <t>+10</t>
  </si>
  <si>
    <t>Chit Chat two, three, four stations Not 100% resolvable</t>
  </si>
  <si>
    <t xml:space="preserve">When band open to fare east, too many stations every few Khz  </t>
  </si>
  <si>
    <t>F7B</t>
  </si>
  <si>
    <t>PXX</t>
  </si>
  <si>
    <t>F3E</t>
  </si>
  <si>
    <t>J3E</t>
  </si>
  <si>
    <t>FXX</t>
  </si>
  <si>
    <t>A3E</t>
  </si>
  <si>
    <t>FROM CHIANG MAI - THAILAND  -  Grid NK98mm</t>
  </si>
  <si>
    <t>Voice said AM stereo -- Sounds OK in FM (Thailand ???)</t>
  </si>
  <si>
    <t>Several intermingled broadcast not 100% clear any mode</t>
  </si>
  <si>
    <t>Several telephone circuits Interfering with beacon reception</t>
  </si>
  <si>
    <t>Society</t>
  </si>
  <si>
    <t>Band</t>
  </si>
  <si>
    <t>Khz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</si>
  <si>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</si>
  <si>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</si>
  <si>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</si>
  <si>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</si>
  <si>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</si>
  <si>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</si>
  <si>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</si>
  <si>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</si>
  <si>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</si>
  <si>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>NZART</t>
  </si>
  <si>
    <t>1153-</t>
  </si>
  <si>
    <t>03</t>
  </si>
  <si>
    <t>06</t>
  </si>
  <si>
    <t>2004</t>
  </si>
  <si>
    <t>J3E/L</t>
  </si>
  <si>
    <t>ASIAN TRAWLERS.</t>
  </si>
  <si>
    <t>0900-2100</t>
  </si>
  <si>
    <t>DY</t>
  </si>
  <si>
    <t>KRE</t>
  </si>
  <si>
    <t>VOICE OF KOREA-PYONGYANG</t>
  </si>
  <si>
    <t>1325-</t>
  </si>
  <si>
    <t>1130-</t>
  </si>
  <si>
    <t>04</t>
  </si>
  <si>
    <t>1100-</t>
  </si>
  <si>
    <t>05</t>
  </si>
  <si>
    <t>1115-</t>
  </si>
  <si>
    <t>1220-</t>
  </si>
  <si>
    <t>07</t>
  </si>
  <si>
    <t>0940-</t>
  </si>
  <si>
    <t>08</t>
  </si>
  <si>
    <t>1140-</t>
  </si>
  <si>
    <t>13</t>
  </si>
  <si>
    <t>1234-</t>
  </si>
  <si>
    <t>18</t>
  </si>
  <si>
    <t>1424-</t>
  </si>
  <si>
    <t>20</t>
  </si>
  <si>
    <t>J3EU</t>
  </si>
  <si>
    <t>JAPANESE TRAWLERS</t>
  </si>
  <si>
    <t>1251-</t>
  </si>
  <si>
    <t>J3EL</t>
  </si>
  <si>
    <t>1214-1220</t>
  </si>
  <si>
    <t>1240-1250</t>
  </si>
  <si>
    <t>H24</t>
  </si>
  <si>
    <t>INS</t>
  </si>
  <si>
    <t>J3EU/L</t>
  </si>
  <si>
    <t>INDONESIAN CB</t>
  </si>
  <si>
    <t>1429-</t>
  </si>
  <si>
    <t>UNID DATA BURST.</t>
  </si>
  <si>
    <t>RUS</t>
  </si>
  <si>
    <t>A1A</t>
  </si>
  <si>
    <t>BEACONS M,F,C,S</t>
  </si>
  <si>
    <t>0700-</t>
  </si>
  <si>
    <t>12</t>
  </si>
  <si>
    <t>F7D</t>
  </si>
  <si>
    <t>8X250 HZ CHANNELS</t>
  </si>
  <si>
    <t>1120-</t>
  </si>
  <si>
    <t>UNID NON HAM</t>
  </si>
  <si>
    <t>1200-</t>
  </si>
  <si>
    <t>25</t>
  </si>
  <si>
    <t>1225-</t>
  </si>
  <si>
    <t>09</t>
  </si>
  <si>
    <t>UNID LTR FIG GROUPS</t>
  </si>
  <si>
    <t>1047-1101</t>
  </si>
  <si>
    <t>22</t>
  </si>
  <si>
    <t>MW3D  DE  2SLC</t>
  </si>
  <si>
    <t>1030-1145</t>
  </si>
  <si>
    <t>16</t>
  </si>
  <si>
    <t>1125-</t>
  </si>
  <si>
    <t>14</t>
  </si>
  <si>
    <t>1140-1200</t>
  </si>
  <si>
    <t>UNID  TDM  RTTY</t>
  </si>
  <si>
    <t>1140-1155</t>
  </si>
  <si>
    <t>UNID TDM RTTY</t>
  </si>
  <si>
    <t>1110-1202</t>
  </si>
  <si>
    <t>1235-</t>
  </si>
  <si>
    <t>UNID  LTR, FIG IN GROUPS OF 5</t>
  </si>
  <si>
    <t>1730-1820</t>
  </si>
  <si>
    <t>ERI</t>
  </si>
  <si>
    <t>VOICE OF BROAD MASSES-- BC</t>
  </si>
  <si>
    <t>23</t>
  </si>
  <si>
    <t>N0N</t>
  </si>
  <si>
    <t>UN-MOD CARRIER</t>
  </si>
  <si>
    <t>24</t>
  </si>
  <si>
    <t>14005+/-</t>
  </si>
  <si>
    <t>2200-</t>
  </si>
  <si>
    <t>XXX</t>
  </si>
  <si>
    <t>SPURIOUS BC NOISES</t>
  </si>
  <si>
    <t>ALE  US  MIL  IRAQ</t>
  </si>
  <si>
    <t>F1B</t>
  </si>
  <si>
    <t>RUSSIAN MARITIME</t>
  </si>
  <si>
    <t>4 CHANNEL DATA BURST</t>
  </si>
  <si>
    <t>M7B</t>
  </si>
  <si>
    <t>12 CHANNEL PHASE MOD</t>
  </si>
  <si>
    <t>INDONESIAN  CB</t>
  </si>
  <si>
    <t>2100</t>
  </si>
  <si>
    <t>UNID  BC</t>
  </si>
  <si>
    <t>0400-</t>
  </si>
  <si>
    <t>F7B/M7B</t>
  </si>
  <si>
    <t>12 CHANNELS</t>
  </si>
  <si>
    <t>0745-</t>
  </si>
  <si>
    <t>250  HZ  ENCRYPTED</t>
  </si>
  <si>
    <t>4 CHANNEL DATA  BURST.</t>
  </si>
  <si>
    <t>0740-</t>
  </si>
  <si>
    <t>12 CHANNEL PHASE MOD.</t>
  </si>
  <si>
    <t>0730-</t>
  </si>
  <si>
    <t>ENCRYPTED</t>
  </si>
  <si>
    <t>0750-</t>
  </si>
  <si>
    <t>0735-</t>
  </si>
  <si>
    <t>2300-</t>
  </si>
  <si>
    <t>UNID  BC.</t>
  </si>
  <si>
    <t>0430-0800</t>
  </si>
  <si>
    <t>250 HZ ENCRYPTED</t>
  </si>
  <si>
    <t>0700-0900</t>
  </si>
  <si>
    <t>VOICE OF KOREA-BC</t>
  </si>
  <si>
    <t>2F  VOICE OF KOREA, BC, PYONGYANG.</t>
  </si>
  <si>
    <t>1710-1950</t>
  </si>
  <si>
    <t>2F OF 7145 KHZ, VOICE OF KOREA-BC-PYONGYANG.</t>
  </si>
  <si>
    <t>0001-0700</t>
  </si>
  <si>
    <t>3F OF 6030 KHZ, JAMMER.,HAVANA GURGLE</t>
  </si>
  <si>
    <t>25,26</t>
  </si>
  <si>
    <t>PSK 13 CARRIERS,150 HZ SPACING,250 BAUDS.,13 FRAMES OF 3 SEC PER TX WID GAP OF 30 SEC BETWEEN TX,2 KHZ BANDWIDTH.</t>
  </si>
  <si>
    <t>3F OF 7140, VOICE OF KOREA, PYONGYANG</t>
  </si>
  <si>
    <t>28000+++</t>
  </si>
  <si>
    <t>CHINESE CB EVERY 5 KHZ.</t>
  </si>
  <si>
    <t>ARSI</t>
  </si>
  <si>
    <t>&gt;1100</t>
  </si>
  <si>
    <t>INDONESIAN PIRATES</t>
  </si>
  <si>
    <t>0150</t>
  </si>
  <si>
    <t>CLN</t>
  </si>
  <si>
    <t>SRI LANKAN FISHING TRAWLERS IN SINHALA</t>
  </si>
  <si>
    <t>0115</t>
  </si>
  <si>
    <t>0100</t>
  </si>
  <si>
    <t>0103</t>
  </si>
  <si>
    <t>0220</t>
  </si>
  <si>
    <t>2205</t>
  </si>
  <si>
    <t>BEACON  S</t>
  </si>
  <si>
    <t>2125</t>
  </si>
  <si>
    <t>BEACONS  F  S  M</t>
  </si>
  <si>
    <t>1730</t>
  </si>
  <si>
    <t>BEACON  M</t>
  </si>
  <si>
    <t>0145</t>
  </si>
  <si>
    <t>0130</t>
  </si>
  <si>
    <t>0152</t>
  </si>
  <si>
    <t>1530</t>
  </si>
  <si>
    <t>VOICE OF BROAD MASSES- DOMESTIC BROADCASTS.</t>
  </si>
  <si>
    <t>0230</t>
  </si>
  <si>
    <t>UNID  CARRIER.</t>
  </si>
  <si>
    <t>0240</t>
  </si>
  <si>
    <t>0245</t>
  </si>
  <si>
    <t>1409</t>
  </si>
  <si>
    <t>1300</t>
  </si>
  <si>
    <t>IND</t>
  </si>
  <si>
    <t>SINDHI, KUTCHI LANGUAGE SPEAKERS FROM BOATS.</t>
  </si>
  <si>
    <t>1343</t>
  </si>
  <si>
    <t>1111</t>
  </si>
  <si>
    <t>1345</t>
  </si>
  <si>
    <t>&gt;1130</t>
  </si>
  <si>
    <t>NON HAM NETS +/- 5,10 KHZ  FROM INDONESIA</t>
  </si>
  <si>
    <t>0102</t>
  </si>
  <si>
    <t>2-OM IN INDONESIAN</t>
  </si>
  <si>
    <t>1350</t>
  </si>
  <si>
    <t>0105</t>
  </si>
  <si>
    <t>UNID CHINESE DIALECT TALKS</t>
  </si>
  <si>
    <t>0255</t>
  </si>
  <si>
    <t>3X4760 KHZ  RADIO LIBERTY</t>
  </si>
  <si>
    <t>UNID DARI/PASHTO, NOT 2X7140 KHZ.</t>
  </si>
  <si>
    <t>0210</t>
  </si>
  <si>
    <t>UNID CARRIER</t>
  </si>
  <si>
    <t>0108</t>
  </si>
  <si>
    <t xml:space="preserve">N0N    </t>
  </si>
  <si>
    <t>&gt;1000</t>
  </si>
  <si>
    <t>INDIAN PARA MIL TRFC; RTTY ALSO.</t>
  </si>
  <si>
    <t>1127</t>
  </si>
  <si>
    <t>UNID SE ASIAN YLS  TALKING</t>
  </si>
  <si>
    <t>0328</t>
  </si>
  <si>
    <t>XXX/OTHR</t>
  </si>
  <si>
    <t>SPREAD FROM 18088 - 18094</t>
  </si>
  <si>
    <t>0836</t>
  </si>
  <si>
    <t>ROMEO  MIKE  ONE SIX  (RM 16)</t>
  </si>
  <si>
    <t>UNID SE ASAIAN OM-YL TALKING</t>
  </si>
  <si>
    <t>1740</t>
  </si>
  <si>
    <t>UNID CARRIER.</t>
  </si>
  <si>
    <t>A3E,J3EU,</t>
  </si>
  <si>
    <t>MANY CB TYPE SE ASIAN STATIONS.</t>
  </si>
  <si>
    <t>The　Ｊａｐａｎ　Amateur　Ｒａｄｉｏ　Ｌｅａｇｕｅ</t>
  </si>
  <si>
    <t>Report of intruding signals received during the month of June 2004　</t>
  </si>
  <si>
    <t>No.283</t>
  </si>
  <si>
    <t>Freq (MHz)</t>
  </si>
  <si>
    <t>Date</t>
  </si>
  <si>
    <t>Time (UTC)</t>
  </si>
  <si>
    <t>Mode</t>
  </si>
  <si>
    <t>ID</t>
  </si>
  <si>
    <t>Traffic &amp; Comment</t>
  </si>
  <si>
    <t>Remarks</t>
  </si>
  <si>
    <t>A3E</t>
  </si>
  <si>
    <t>R Pyongyang</t>
  </si>
  <si>
    <t>Kor,Eng,Chn,Fre,Rus,Other</t>
  </si>
  <si>
    <t>31 more　reports　during　the　month</t>
  </si>
  <si>
    <t>A1A</t>
  </si>
  <si>
    <t>F</t>
  </si>
  <si>
    <t>10 more　reports　during　the　month</t>
  </si>
  <si>
    <t>JM</t>
  </si>
  <si>
    <t>1 more　reports　during　the　month</t>
  </si>
  <si>
    <t>8 more　reports　during　the　month</t>
  </si>
  <si>
    <t>2 more　reports　during　the　month</t>
  </si>
  <si>
    <t>F/K/M</t>
  </si>
  <si>
    <t>M/K/F</t>
  </si>
  <si>
    <t>29 more　reports　during　the　month</t>
  </si>
  <si>
    <t>9 more　reports　during　the　month</t>
  </si>
  <si>
    <t>JM,PXX</t>
  </si>
  <si>
    <t>4 more　reports　during　the　month</t>
  </si>
  <si>
    <t>L9CC?</t>
  </si>
  <si>
    <t>We had reports of intruding signal amounting 133.</t>
  </si>
  <si>
    <t>Abbreviation:C for commentary,JM for jamming, M for music, Chn for Chinese, Eng for English, Jpn for Japanese,Kor for Konrean, Rus for Russian.</t>
  </si>
  <si>
    <t>Contributors of this month:JA2WO,JA0AD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</si>
</sst>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000"/>
    <numFmt numFmtId="191" formatCode="m/d/yy\ h:mm\ AM/PM"/>
    <numFmt numFmtId="192" formatCode="m/d/yy\ h:mm"/>
    <numFmt numFmtId="193" formatCode="mmmmm\-yy"/>
    <numFmt numFmtId="194" formatCode="mmmmm"/>
    <numFmt numFmtId="195" formatCode="dd"/>
    <numFmt numFmtId="196" formatCode="mmmm\ d\,\ yyyy"/>
    <numFmt numFmtId="197" formatCode="mm/dd/yy"/>
    <numFmt numFmtId="198" formatCode="m/d"/>
    <numFmt numFmtId="199" formatCode="[$-809]dd\ mmmm\ yyyy"/>
    <numFmt numFmtId="200" formatCode="hh:mm\ AM/PM"/>
    <numFmt numFmtId="201" formatCode="yyyy\-mm\-dd;@"/>
    <numFmt numFmtId="202" formatCode="0.000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_);[Red]\(0.0000\)"/>
    <numFmt numFmtId="212" formatCode="0.000000_);[Red]\(0.000000\)"/>
    <numFmt numFmtId="213" formatCode="0.000_);[Red]\(0.000\)"/>
  </numFmts>
  <fonts count="24"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6"/>
      <name val="ＭＳ Ｐゴシック"/>
      <family val="3"/>
    </font>
    <font>
      <b/>
      <sz val="8"/>
      <color indexed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49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/>
    </xf>
    <xf numFmtId="15" fontId="4" fillId="4" borderId="3" xfId="0" applyNumberFormat="1" applyFont="1" applyFill="1" applyBorder="1" applyAlignment="1" applyProtection="1">
      <alignment horizontal="center" vertical="center"/>
      <protection locked="0"/>
    </xf>
    <xf numFmtId="18" fontId="4" fillId="4" borderId="3" xfId="0" applyNumberFormat="1" applyFont="1" applyFill="1" applyBorder="1" applyAlignment="1" applyProtection="1">
      <alignment horizontal="center" vertical="center"/>
      <protection locked="0"/>
    </xf>
    <xf numFmtId="15" fontId="4" fillId="4" borderId="2" xfId="0" applyNumberFormat="1" applyFont="1" applyFill="1" applyBorder="1" applyAlignment="1" applyProtection="1">
      <alignment horizontal="center" vertical="center"/>
      <protection locked="0"/>
    </xf>
    <xf numFmtId="18" fontId="4" fillId="4" borderId="2" xfId="0" applyNumberFormat="1" applyFont="1" applyFill="1" applyBorder="1" applyAlignment="1" applyProtection="1">
      <alignment horizontal="center" vertical="center"/>
      <protection locked="0"/>
    </xf>
    <xf numFmtId="15" fontId="4" fillId="0" borderId="0" xfId="0" applyNumberFormat="1" applyFont="1" applyAlignment="1" applyProtection="1">
      <alignment horizontal="center"/>
      <protection locked="0"/>
    </xf>
    <xf numFmtId="20" fontId="8" fillId="3" borderId="0" xfId="0" applyNumberFormat="1" applyFont="1" applyFill="1" applyAlignment="1" applyProtection="1">
      <alignment horizontal="center"/>
      <protection hidden="1"/>
    </xf>
    <xf numFmtId="0" fontId="7" fillId="4" borderId="4" xfId="0" applyNumberFormat="1" applyFont="1" applyFill="1" applyBorder="1" applyAlignment="1" applyProtection="1">
      <alignment horizontal="center" vertical="center"/>
      <protection hidden="1"/>
    </xf>
    <xf numFmtId="1" fontId="6" fillId="3" borderId="2" xfId="0" applyNumberFormat="1" applyFont="1" applyFill="1" applyBorder="1" applyAlignment="1">
      <alignment horizontal="center" vertical="center"/>
    </xf>
    <xf numFmtId="18" fontId="4" fillId="3" borderId="0" xfId="0" applyNumberFormat="1" applyFont="1" applyFill="1" applyAlignment="1">
      <alignment horizontal="center"/>
    </xf>
    <xf numFmtId="18" fontId="4" fillId="0" borderId="0" xfId="0" applyNumberFormat="1" applyFont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10" fillId="5" borderId="5" xfId="0" applyNumberFormat="1" applyFont="1" applyFill="1" applyBorder="1" applyAlignment="1">
      <alignment horizontal="center" vertical="center"/>
    </xf>
    <xf numFmtId="49" fontId="9" fillId="5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10" fillId="6" borderId="1" xfId="0" applyNumberFormat="1" applyFont="1" applyFill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" fontId="6" fillId="3" borderId="3" xfId="0" applyNumberFormat="1" applyFont="1" applyFill="1" applyBorder="1" applyAlignment="1" applyProtection="1">
      <alignment horizontal="center" vertical="center"/>
      <protection locked="0"/>
    </xf>
    <xf numFmtId="1" fontId="6" fillId="3" borderId="2" xfId="0" applyNumberFormat="1" applyFont="1" applyFill="1" applyBorder="1" applyAlignment="1" applyProtection="1">
      <alignment horizontal="center" vertical="center"/>
      <protection locked="0"/>
    </xf>
    <xf numFmtId="1" fontId="9" fillId="3" borderId="1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5" fontId="4" fillId="3" borderId="0" xfId="0" applyNumberFormat="1" applyFont="1" applyFill="1" applyAlignment="1">
      <alignment horizontal="center"/>
    </xf>
    <xf numFmtId="1" fontId="16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2" fillId="0" borderId="0" xfId="16" applyAlignment="1">
      <alignment/>
    </xf>
    <xf numFmtId="0" fontId="12" fillId="0" borderId="0" xfId="0" applyFont="1" applyAlignment="1">
      <alignment/>
    </xf>
    <xf numFmtId="49" fontId="9" fillId="7" borderId="5" xfId="0" applyNumberFormat="1" applyFont="1" applyFill="1" applyBorder="1" applyAlignment="1">
      <alignment horizontal="center" vertical="center"/>
    </xf>
    <xf numFmtId="49" fontId="9" fillId="7" borderId="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7" fillId="8" borderId="1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49" fontId="9" fillId="9" borderId="2" xfId="0" applyNumberFormat="1" applyFont="1" applyFill="1" applyBorder="1" applyAlignment="1">
      <alignment horizontal="center" vertical="center"/>
    </xf>
    <xf numFmtId="15" fontId="4" fillId="10" borderId="5" xfId="0" applyNumberFormat="1" applyFont="1" applyFill="1" applyBorder="1" applyAlignment="1">
      <alignment horizontal="center"/>
    </xf>
    <xf numFmtId="15" fontId="4" fillId="10" borderId="7" xfId="0" applyNumberFormat="1" applyFont="1" applyFill="1" applyBorder="1" applyAlignment="1">
      <alignment horizontal="center"/>
    </xf>
    <xf numFmtId="15" fontId="4" fillId="10" borderId="6" xfId="0" applyNumberFormat="1" applyFont="1" applyFill="1" applyBorder="1" applyAlignment="1">
      <alignment horizontal="center"/>
    </xf>
    <xf numFmtId="49" fontId="14" fillId="10" borderId="0" xfId="0" applyNumberFormat="1" applyFont="1" applyFill="1" applyBorder="1" applyAlignment="1">
      <alignment horizontal="left" vertical="center" indent="1"/>
    </xf>
    <xf numFmtId="49" fontId="15" fillId="10" borderId="8" xfId="0" applyNumberFormat="1" applyFont="1" applyFill="1" applyBorder="1" applyAlignment="1">
      <alignment horizontal="left" indent="1"/>
    </xf>
    <xf numFmtId="18" fontId="11" fillId="10" borderId="0" xfId="0" applyNumberFormat="1" applyFont="1" applyFill="1" applyBorder="1" applyAlignment="1">
      <alignment horizontal="left" vertical="center" indent="1"/>
    </xf>
    <xf numFmtId="18" fontId="11" fillId="10" borderId="0" xfId="0" applyNumberFormat="1" applyFont="1" applyFill="1" applyBorder="1" applyAlignment="1">
      <alignment horizontal="left" indent="1"/>
    </xf>
    <xf numFmtId="202" fontId="4" fillId="10" borderId="9" xfId="0" applyNumberFormat="1" applyFont="1" applyFill="1" applyBorder="1" applyAlignment="1">
      <alignment horizontal="left" indent="1"/>
    </xf>
    <xf numFmtId="202" fontId="4" fillId="4" borderId="3" xfId="0" applyNumberFormat="1" applyFont="1" applyFill="1" applyBorder="1" applyAlignment="1" applyProtection="1">
      <alignment horizontal="right" vertical="center"/>
      <protection locked="0"/>
    </xf>
    <xf numFmtId="202" fontId="4" fillId="4" borderId="2" xfId="0" applyNumberFormat="1" applyFont="1" applyFill="1" applyBorder="1" applyAlignment="1" applyProtection="1">
      <alignment horizontal="right" vertical="center"/>
      <protection locked="0"/>
    </xf>
    <xf numFmtId="202" fontId="0" fillId="3" borderId="0" xfId="0" applyNumberFormat="1" applyFill="1" applyAlignment="1">
      <alignment horizontal="left" indent="1"/>
    </xf>
    <xf numFmtId="202" fontId="4" fillId="3" borderId="0" xfId="0" applyNumberFormat="1" applyFont="1" applyFill="1" applyAlignment="1">
      <alignment horizontal="left" indent="1"/>
    </xf>
    <xf numFmtId="202" fontId="10" fillId="11" borderId="1" xfId="0" applyNumberFormat="1" applyFont="1" applyFill="1" applyBorder="1" applyAlignment="1">
      <alignment horizontal="left" vertical="center" indent="1"/>
    </xf>
    <xf numFmtId="202" fontId="9" fillId="11" borderId="2" xfId="0" applyNumberFormat="1" applyFont="1" applyFill="1" applyBorder="1" applyAlignment="1">
      <alignment horizontal="left" vertical="center" indent="1"/>
    </xf>
    <xf numFmtId="202" fontId="4" fillId="0" borderId="0" xfId="0" applyNumberFormat="1" applyFont="1" applyAlignment="1" applyProtection="1">
      <alignment horizontal="left" indent="1"/>
      <protection locked="0"/>
    </xf>
    <xf numFmtId="202" fontId="4" fillId="0" borderId="0" xfId="0" applyNumberFormat="1" applyFont="1" applyAlignment="1">
      <alignment horizontal="left" indent="1"/>
    </xf>
    <xf numFmtId="202" fontId="0" fillId="0" borderId="0" xfId="0" applyNumberFormat="1" applyAlignment="1">
      <alignment horizontal="left" indent="1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 applyProtection="1">
      <alignment horizontal="center" vertical="center"/>
      <protection locked="0"/>
    </xf>
    <xf numFmtId="15" fontId="4" fillId="0" borderId="3" xfId="0" applyNumberFormat="1" applyFont="1" applyBorder="1" applyAlignment="1" applyProtection="1">
      <alignment horizontal="center" vertical="center"/>
      <protection locked="0"/>
    </xf>
    <xf numFmtId="18" fontId="4" fillId="0" borderId="3" xfId="0" applyNumberFormat="1" applyFont="1" applyBorder="1" applyAlignment="1" applyProtection="1">
      <alignment horizontal="center" vertical="center"/>
      <protection locked="0"/>
    </xf>
    <xf numFmtId="202" fontId="4" fillId="0" borderId="3" xfId="0" applyNumberFormat="1" applyFont="1" applyBorder="1" applyAlignment="1" applyProtection="1">
      <alignment horizontal="right" vertical="center"/>
      <protection locked="0"/>
    </xf>
    <xf numFmtId="18" fontId="4" fillId="0" borderId="1" xfId="0" applyNumberFormat="1" applyFont="1" applyBorder="1" applyAlignment="1" applyProtection="1">
      <alignment horizontal="center" vertical="center"/>
      <protection locked="0"/>
    </xf>
    <xf numFmtId="15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10" borderId="8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9" xfId="0" applyFill="1" applyBorder="1" applyAlignment="1">
      <alignment horizontal="left"/>
    </xf>
    <xf numFmtId="0" fontId="0" fillId="10" borderId="11" xfId="0" applyFill="1" applyBorder="1" applyAlignment="1">
      <alignment horizontal="left"/>
    </xf>
    <xf numFmtId="0" fontId="0" fillId="10" borderId="12" xfId="0" applyFill="1" applyBorder="1" applyAlignment="1">
      <alignment horizontal="left"/>
    </xf>
    <xf numFmtId="0" fontId="0" fillId="10" borderId="13" xfId="0" applyFill="1" applyBorder="1" applyAlignment="1">
      <alignment horizontal="left"/>
    </xf>
    <xf numFmtId="0" fontId="1" fillId="4" borderId="3" xfId="0" applyFont="1" applyFill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 vertical="center" indent="1"/>
      <protection locked="0"/>
    </xf>
    <xf numFmtId="49" fontId="4" fillId="4" borderId="3" xfId="0" applyNumberFormat="1" applyFont="1" applyFill="1" applyBorder="1" applyAlignment="1" applyProtection="1">
      <alignment horizontal="left" vertical="center" indent="1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15" fontId="4" fillId="3" borderId="0" xfId="0" applyNumberFormat="1" applyFont="1" applyFill="1" applyBorder="1" applyAlignment="1" applyProtection="1">
      <alignment horizontal="center"/>
      <protection locked="0"/>
    </xf>
    <xf numFmtId="49" fontId="4" fillId="3" borderId="0" xfId="0" applyNumberFormat="1" applyFont="1" applyFill="1" applyBorder="1" applyAlignment="1">
      <alignment horizontal="center"/>
    </xf>
    <xf numFmtId="202" fontId="4" fillId="3" borderId="0" xfId="0" applyNumberFormat="1" applyFont="1" applyFill="1" applyAlignment="1" applyProtection="1">
      <alignment horizontal="left" indent="1"/>
      <protection locked="0"/>
    </xf>
    <xf numFmtId="49" fontId="4" fillId="3" borderId="0" xfId="0" applyNumberFormat="1" applyFont="1" applyFill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202" fontId="5" fillId="3" borderId="0" xfId="0" applyNumberFormat="1" applyFont="1" applyFill="1" applyAlignment="1" applyProtection="1">
      <alignment horizontal="left" indent="1"/>
      <protection locked="0"/>
    </xf>
    <xf numFmtId="49" fontId="5" fillId="3" borderId="0" xfId="0" applyNumberFormat="1" applyFont="1" applyFill="1" applyAlignment="1" applyProtection="1">
      <alignment horizontal="center"/>
      <protection locked="0"/>
    </xf>
    <xf numFmtId="15" fontId="4" fillId="3" borderId="0" xfId="0" applyNumberFormat="1" applyFont="1" applyFill="1" applyAlignment="1" applyProtection="1">
      <alignment horizontal="center"/>
      <protection locked="0"/>
    </xf>
    <xf numFmtId="15" fontId="9" fillId="8" borderId="6" xfId="0" applyNumberFormat="1" applyFont="1" applyFill="1" applyBorder="1" applyAlignment="1" applyProtection="1">
      <alignment horizontal="center" vertical="center"/>
      <protection/>
    </xf>
    <xf numFmtId="18" fontId="9" fillId="8" borderId="13" xfId="0" applyNumberFormat="1" applyFont="1" applyFill="1" applyBorder="1" applyAlignment="1" applyProtection="1">
      <alignment horizontal="center" vertical="center"/>
      <protection/>
    </xf>
    <xf numFmtId="0" fontId="18" fillId="12" borderId="14" xfId="0" applyAlignment="1">
      <alignment horizontal="center" vertical="center"/>
    </xf>
    <xf numFmtId="0" fontId="20" fillId="12" borderId="14" xfId="0" applyFont="1" applyAlignment="1">
      <alignment horizontal="left" vertical="center"/>
    </xf>
    <xf numFmtId="49" fontId="18" fillId="12" borderId="14" xfId="0" applyNumberFormat="1" applyFont="1" applyAlignment="1">
      <alignment horizontal="left" vertical="center"/>
    </xf>
    <xf numFmtId="49" fontId="18" fillId="12" borderId="14" xfId="0" applyNumberFormat="1" applyAlignment="1">
      <alignment horizontal="center" vertical="center"/>
    </xf>
    <xf numFmtId="0" fontId="18" fillId="12" borderId="14" xfId="0" applyAlignment="1">
      <alignment horizontal="left" vertical="center"/>
    </xf>
    <xf numFmtId="0" fontId="18" fillId="12" borderId="14" xfId="0" applyAlignment="1">
      <alignment vertical="center"/>
    </xf>
    <xf numFmtId="0" fontId="1" fillId="0" borderId="0" xfId="21">
      <alignment/>
      <protection/>
    </xf>
    <xf numFmtId="0" fontId="4" fillId="0" borderId="0" xfId="21" applyFont="1">
      <alignment/>
      <protection/>
    </xf>
    <xf numFmtId="49" fontId="4" fillId="0" borderId="0" xfId="21" applyNumberFormat="1" applyFont="1">
      <alignment/>
      <protection/>
    </xf>
    <xf numFmtId="49" fontId="1" fillId="0" borderId="0" xfId="21" applyNumberFormat="1">
      <alignment/>
      <protection/>
    </xf>
    <xf numFmtId="18" fontId="16" fillId="8" borderId="5" xfId="0" applyNumberFormat="1" applyFont="1" applyFill="1" applyBorder="1" applyAlignment="1" applyProtection="1">
      <alignment horizontal="center" vertical="center"/>
      <protection/>
    </xf>
    <xf numFmtId="18" fontId="16" fillId="8" borderId="11" xfId="0" applyNumberFormat="1" applyFont="1" applyFill="1" applyBorder="1" applyAlignment="1" applyProtection="1">
      <alignment horizontal="center" vertical="center"/>
      <protection/>
    </xf>
    <xf numFmtId="211" fontId="21" fillId="0" borderId="0" xfId="0" applyNumberFormat="1" applyFont="1" applyAlignment="1">
      <alignment/>
    </xf>
    <xf numFmtId="211" fontId="0" fillId="0" borderId="0" xfId="0" applyNumberFormat="1" applyAlignment="1">
      <alignment/>
    </xf>
    <xf numFmtId="21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211" fontId="0" fillId="0" borderId="3" xfId="0" applyNumberFormat="1" applyBorder="1" applyAlignment="1">
      <alignment/>
    </xf>
    <xf numFmtId="16" fontId="0" fillId="0" borderId="3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212" fontId="0" fillId="0" borderId="0" xfId="0" applyNumberFormat="1" applyBorder="1" applyAlignment="1">
      <alignment/>
    </xf>
    <xf numFmtId="212" fontId="0" fillId="0" borderId="0" xfId="0" applyNumberFormat="1" applyAlignment="1">
      <alignment/>
    </xf>
    <xf numFmtId="213" fontId="0" fillId="0" borderId="3" xfId="0" applyNumberFormat="1" applyBorder="1" applyAlignment="1">
      <alignment/>
    </xf>
    <xf numFmtId="0" fontId="23" fillId="0" borderId="3" xfId="0" applyFont="1" applyBorder="1" applyAlignment="1">
      <alignment/>
    </xf>
    <xf numFmtId="20" fontId="0" fillId="0" borderId="10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11" fontId="22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s-2004-0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1</xdr:col>
      <xdr:colOff>685800</xdr:colOff>
      <xdr:row>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rm.ca/~iarumsr2/emisscode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5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07" sqref="A107"/>
    </sheetView>
  </sheetViews>
  <sheetFormatPr defaultColWidth="8.88671875" defaultRowHeight="15"/>
  <cols>
    <col min="1" max="5" width="7.10546875" style="115" customWidth="1"/>
    <col min="6" max="6" width="7.10546875" style="118" customWidth="1"/>
    <col min="7" max="12" width="7.10546875" style="115" customWidth="1"/>
    <col min="13" max="13" width="80.21484375" style="115" bestFit="1" customWidth="1"/>
    <col min="14" max="16384" width="7.10546875" style="115" customWidth="1"/>
  </cols>
  <sheetData>
    <row r="1" spans="1:13" ht="15">
      <c r="A1" s="109" t="s">
        <v>68</v>
      </c>
      <c r="B1" s="109" t="s">
        <v>69</v>
      </c>
      <c r="C1" s="110" t="s">
        <v>70</v>
      </c>
      <c r="D1" s="111" t="s">
        <v>4</v>
      </c>
      <c r="E1" s="112" t="s">
        <v>71</v>
      </c>
      <c r="F1" s="112" t="s">
        <v>72</v>
      </c>
      <c r="G1" s="112" t="s">
        <v>73</v>
      </c>
      <c r="H1" s="113" t="s">
        <v>74</v>
      </c>
      <c r="I1" s="109" t="s">
        <v>75</v>
      </c>
      <c r="J1" s="109" t="s">
        <v>76</v>
      </c>
      <c r="K1" s="114" t="s">
        <v>77</v>
      </c>
      <c r="L1" s="114" t="s">
        <v>78</v>
      </c>
      <c r="M1" s="113" t="s">
        <v>79</v>
      </c>
    </row>
    <row r="2" spans="1:18" ht="12.75">
      <c r="A2" s="116" t="s">
        <v>80</v>
      </c>
      <c r="B2" s="116">
        <v>80</v>
      </c>
      <c r="C2" s="116">
        <v>3556.3</v>
      </c>
      <c r="D2" s="117" t="s">
        <v>81</v>
      </c>
      <c r="E2" s="117" t="s">
        <v>82</v>
      </c>
      <c r="F2" s="117" t="s">
        <v>83</v>
      </c>
      <c r="G2" s="117" t="s">
        <v>84</v>
      </c>
      <c r="H2" s="117"/>
      <c r="I2" s="116"/>
      <c r="J2" s="117" t="s">
        <v>85</v>
      </c>
      <c r="K2" s="116"/>
      <c r="L2" s="116"/>
      <c r="M2" s="116" t="s">
        <v>86</v>
      </c>
      <c r="N2" s="116"/>
      <c r="O2" s="116"/>
      <c r="P2" s="116"/>
      <c r="Q2" s="116"/>
      <c r="R2" s="116"/>
    </row>
    <row r="3" spans="1:17" ht="12.75">
      <c r="A3" s="116" t="s">
        <v>80</v>
      </c>
      <c r="B3" s="116">
        <v>80</v>
      </c>
      <c r="C3" s="116">
        <v>3560</v>
      </c>
      <c r="D3" s="117" t="s">
        <v>87</v>
      </c>
      <c r="E3" s="117" t="s">
        <v>88</v>
      </c>
      <c r="F3" s="117" t="s">
        <v>83</v>
      </c>
      <c r="G3" s="117" t="s">
        <v>84</v>
      </c>
      <c r="H3" s="116" t="s">
        <v>89</v>
      </c>
      <c r="I3" s="116"/>
      <c r="J3" s="116" t="s">
        <v>63</v>
      </c>
      <c r="K3" s="116"/>
      <c r="L3" s="116"/>
      <c r="M3" s="116" t="s">
        <v>90</v>
      </c>
      <c r="N3" s="116"/>
      <c r="O3" s="116"/>
      <c r="P3" s="116"/>
      <c r="Q3" s="116"/>
    </row>
    <row r="4" spans="1:17" ht="12.75">
      <c r="A4" s="116" t="s">
        <v>80</v>
      </c>
      <c r="B4" s="116">
        <v>80</v>
      </c>
      <c r="C4" s="116">
        <v>3560</v>
      </c>
      <c r="D4" s="117" t="s">
        <v>91</v>
      </c>
      <c r="E4" s="117" t="s">
        <v>82</v>
      </c>
      <c r="F4" s="117" t="s">
        <v>83</v>
      </c>
      <c r="G4" s="117" t="s">
        <v>84</v>
      </c>
      <c r="H4" s="116" t="s">
        <v>89</v>
      </c>
      <c r="I4" s="116"/>
      <c r="J4" s="116" t="s">
        <v>63</v>
      </c>
      <c r="K4" s="116"/>
      <c r="L4" s="116"/>
      <c r="M4" s="116" t="s">
        <v>90</v>
      </c>
      <c r="N4" s="116"/>
      <c r="O4" s="116"/>
      <c r="P4" s="116"/>
      <c r="Q4" s="116"/>
    </row>
    <row r="5" spans="1:17" ht="12.75">
      <c r="A5" s="116" t="s">
        <v>80</v>
      </c>
      <c r="B5" s="116">
        <v>80</v>
      </c>
      <c r="C5" s="116">
        <v>3560</v>
      </c>
      <c r="D5" s="117" t="s">
        <v>92</v>
      </c>
      <c r="E5" s="117" t="s">
        <v>93</v>
      </c>
      <c r="F5" s="117" t="s">
        <v>83</v>
      </c>
      <c r="G5" s="117" t="s">
        <v>84</v>
      </c>
      <c r="H5" s="116" t="s">
        <v>89</v>
      </c>
      <c r="I5" s="116"/>
      <c r="J5" s="116" t="s">
        <v>63</v>
      </c>
      <c r="K5" s="116"/>
      <c r="L5" s="116"/>
      <c r="M5" s="116" t="s">
        <v>90</v>
      </c>
      <c r="N5" s="116"/>
      <c r="O5" s="116"/>
      <c r="P5" s="116"/>
      <c r="Q5" s="116"/>
    </row>
    <row r="6" spans="1:17" ht="12.75">
      <c r="A6" s="116" t="s">
        <v>80</v>
      </c>
      <c r="B6" s="116">
        <v>80</v>
      </c>
      <c r="C6" s="116">
        <v>3560</v>
      </c>
      <c r="D6" s="117" t="s">
        <v>94</v>
      </c>
      <c r="E6" s="117" t="s">
        <v>95</v>
      </c>
      <c r="F6" s="117" t="s">
        <v>83</v>
      </c>
      <c r="G6" s="117" t="s">
        <v>84</v>
      </c>
      <c r="H6" s="116" t="s">
        <v>89</v>
      </c>
      <c r="I6" s="116"/>
      <c r="J6" s="116" t="s">
        <v>63</v>
      </c>
      <c r="K6" s="116"/>
      <c r="L6" s="116"/>
      <c r="M6" s="116" t="s">
        <v>90</v>
      </c>
      <c r="N6" s="116"/>
      <c r="O6" s="116"/>
      <c r="P6" s="116"/>
      <c r="Q6" s="116"/>
    </row>
    <row r="7" spans="1:17" ht="12.75">
      <c r="A7" s="116" t="s">
        <v>80</v>
      </c>
      <c r="B7" s="116">
        <v>80</v>
      </c>
      <c r="C7" s="116">
        <v>3560</v>
      </c>
      <c r="D7" s="117" t="s">
        <v>96</v>
      </c>
      <c r="E7" s="117" t="s">
        <v>83</v>
      </c>
      <c r="F7" s="117" t="s">
        <v>83</v>
      </c>
      <c r="G7" s="117" t="s">
        <v>84</v>
      </c>
      <c r="H7" s="116" t="s">
        <v>89</v>
      </c>
      <c r="I7" s="116"/>
      <c r="J7" s="116" t="s">
        <v>63</v>
      </c>
      <c r="K7" s="116"/>
      <c r="L7" s="116"/>
      <c r="M7" s="116" t="s">
        <v>90</v>
      </c>
      <c r="N7" s="116"/>
      <c r="O7" s="116"/>
      <c r="P7" s="116"/>
      <c r="Q7" s="116"/>
    </row>
    <row r="8" spans="1:17" ht="12.75">
      <c r="A8" s="116" t="s">
        <v>80</v>
      </c>
      <c r="B8" s="116">
        <v>80</v>
      </c>
      <c r="C8" s="116">
        <v>3560</v>
      </c>
      <c r="D8" s="117" t="s">
        <v>97</v>
      </c>
      <c r="E8" s="117" t="s">
        <v>98</v>
      </c>
      <c r="F8" s="117" t="s">
        <v>83</v>
      </c>
      <c r="G8" s="117" t="s">
        <v>84</v>
      </c>
      <c r="H8" s="116" t="s">
        <v>89</v>
      </c>
      <c r="I8" s="116"/>
      <c r="J8" s="116" t="s">
        <v>63</v>
      </c>
      <c r="K8" s="116"/>
      <c r="L8" s="116"/>
      <c r="M8" s="116" t="s">
        <v>90</v>
      </c>
      <c r="N8" s="116"/>
      <c r="O8" s="116"/>
      <c r="P8" s="116"/>
      <c r="Q8" s="116"/>
    </row>
    <row r="9" spans="1:17" ht="12.75">
      <c r="A9" s="116" t="s">
        <v>80</v>
      </c>
      <c r="B9" s="116">
        <v>80</v>
      </c>
      <c r="C9" s="116">
        <v>3560</v>
      </c>
      <c r="D9" s="117" t="s">
        <v>99</v>
      </c>
      <c r="E9" s="117" t="s">
        <v>100</v>
      </c>
      <c r="F9" s="117" t="s">
        <v>83</v>
      </c>
      <c r="G9" s="117" t="s">
        <v>84</v>
      </c>
      <c r="H9" s="116" t="s">
        <v>89</v>
      </c>
      <c r="I9" s="116"/>
      <c r="J9" s="116" t="s">
        <v>63</v>
      </c>
      <c r="K9" s="116"/>
      <c r="L9" s="116"/>
      <c r="M9" s="116" t="s">
        <v>90</v>
      </c>
      <c r="N9" s="116"/>
      <c r="O9" s="116"/>
      <c r="P9" s="116"/>
      <c r="Q9" s="116"/>
    </row>
    <row r="10" spans="1:17" ht="12.75">
      <c r="A10" s="116" t="s">
        <v>80</v>
      </c>
      <c r="B10" s="116">
        <v>80</v>
      </c>
      <c r="C10" s="116">
        <v>3560</v>
      </c>
      <c r="D10" s="117" t="s">
        <v>101</v>
      </c>
      <c r="E10" s="117" t="s">
        <v>102</v>
      </c>
      <c r="F10" s="117" t="s">
        <v>83</v>
      </c>
      <c r="G10" s="117" t="s">
        <v>84</v>
      </c>
      <c r="H10" s="116" t="s">
        <v>89</v>
      </c>
      <c r="I10" s="116"/>
      <c r="J10" s="116" t="s">
        <v>63</v>
      </c>
      <c r="K10" s="116"/>
      <c r="L10" s="116"/>
      <c r="M10" s="116" t="s">
        <v>90</v>
      </c>
      <c r="N10" s="116"/>
      <c r="O10" s="116"/>
      <c r="P10" s="116"/>
      <c r="Q10" s="116"/>
    </row>
    <row r="11" spans="1:17" ht="12.75">
      <c r="A11" s="116" t="s">
        <v>80</v>
      </c>
      <c r="B11" s="116">
        <v>80</v>
      </c>
      <c r="C11" s="116">
        <v>3560</v>
      </c>
      <c r="D11" s="117" t="s">
        <v>103</v>
      </c>
      <c r="E11" s="117" t="s">
        <v>104</v>
      </c>
      <c r="F11" s="117" t="s">
        <v>83</v>
      </c>
      <c r="G11" s="117" t="s">
        <v>84</v>
      </c>
      <c r="H11" s="116" t="s">
        <v>89</v>
      </c>
      <c r="I11" s="116"/>
      <c r="J11" s="116" t="s">
        <v>63</v>
      </c>
      <c r="K11" s="116"/>
      <c r="L11" s="116"/>
      <c r="M11" s="116" t="s">
        <v>90</v>
      </c>
      <c r="N11" s="116"/>
      <c r="O11" s="116"/>
      <c r="P11" s="116"/>
      <c r="Q11" s="116"/>
    </row>
    <row r="12" spans="1:17" ht="12.75">
      <c r="A12" s="116" t="s">
        <v>80</v>
      </c>
      <c r="B12" s="116">
        <v>80</v>
      </c>
      <c r="C12" s="116">
        <v>3645</v>
      </c>
      <c r="D12" s="117" t="s">
        <v>105</v>
      </c>
      <c r="E12" s="117" t="s">
        <v>106</v>
      </c>
      <c r="F12" s="117" t="s">
        <v>83</v>
      </c>
      <c r="G12" s="117" t="s">
        <v>84</v>
      </c>
      <c r="H12" s="116"/>
      <c r="I12" s="116"/>
      <c r="J12" s="116" t="s">
        <v>107</v>
      </c>
      <c r="K12" s="116"/>
      <c r="L12" s="116"/>
      <c r="M12" s="116" t="s">
        <v>108</v>
      </c>
      <c r="N12" s="116"/>
      <c r="O12" s="116"/>
      <c r="P12" s="116"/>
      <c r="Q12" s="116"/>
    </row>
    <row r="13" spans="1:17" ht="12.75">
      <c r="A13" s="116" t="s">
        <v>80</v>
      </c>
      <c r="B13" s="116">
        <v>80</v>
      </c>
      <c r="C13" s="116">
        <v>3737</v>
      </c>
      <c r="D13" s="117" t="s">
        <v>109</v>
      </c>
      <c r="E13" s="117" t="s">
        <v>83</v>
      </c>
      <c r="F13" s="117" t="s">
        <v>83</v>
      </c>
      <c r="G13" s="117" t="s">
        <v>84</v>
      </c>
      <c r="H13" s="116"/>
      <c r="I13" s="116"/>
      <c r="J13" s="116" t="s">
        <v>110</v>
      </c>
      <c r="K13" s="116"/>
      <c r="L13" s="116"/>
      <c r="M13" s="116" t="s">
        <v>86</v>
      </c>
      <c r="N13" s="116"/>
      <c r="O13" s="116"/>
      <c r="P13" s="116"/>
      <c r="Q13" s="116"/>
    </row>
    <row r="14" spans="1:17" ht="12.75">
      <c r="A14" s="116" t="s">
        <v>80</v>
      </c>
      <c r="B14" s="116">
        <v>80</v>
      </c>
      <c r="C14" s="116">
        <v>3737</v>
      </c>
      <c r="D14" s="117" t="s">
        <v>111</v>
      </c>
      <c r="E14" s="117" t="s">
        <v>98</v>
      </c>
      <c r="F14" s="117" t="s">
        <v>83</v>
      </c>
      <c r="G14" s="117" t="s">
        <v>84</v>
      </c>
      <c r="H14" s="116"/>
      <c r="I14" s="116"/>
      <c r="J14" s="116" t="s">
        <v>110</v>
      </c>
      <c r="K14" s="116"/>
      <c r="L14" s="116"/>
      <c r="M14" s="116" t="s">
        <v>86</v>
      </c>
      <c r="N14" s="116"/>
      <c r="O14" s="116"/>
      <c r="P14" s="116"/>
      <c r="Q14" s="116"/>
    </row>
    <row r="15" spans="1:17" ht="12.75">
      <c r="A15" s="116" t="s">
        <v>80</v>
      </c>
      <c r="B15" s="116">
        <v>80</v>
      </c>
      <c r="C15" s="116">
        <v>3737</v>
      </c>
      <c r="D15" s="117" t="s">
        <v>112</v>
      </c>
      <c r="E15" s="117" t="s">
        <v>98</v>
      </c>
      <c r="F15" s="117" t="s">
        <v>83</v>
      </c>
      <c r="G15" s="117" t="s">
        <v>84</v>
      </c>
      <c r="H15" s="116"/>
      <c r="I15" s="116"/>
      <c r="J15" s="116" t="s">
        <v>110</v>
      </c>
      <c r="K15" s="116"/>
      <c r="L15" s="116"/>
      <c r="M15" s="116" t="s">
        <v>86</v>
      </c>
      <c r="N15" s="116"/>
      <c r="O15" s="116"/>
      <c r="P15" s="116"/>
      <c r="Q15" s="116"/>
    </row>
    <row r="16" spans="1:17" ht="12.75">
      <c r="A16" s="116" t="s">
        <v>80</v>
      </c>
      <c r="B16" s="116">
        <v>40</v>
      </c>
      <c r="C16" s="116">
        <v>7000</v>
      </c>
      <c r="D16" s="117" t="s">
        <v>113</v>
      </c>
      <c r="E16" s="117" t="s">
        <v>88</v>
      </c>
      <c r="F16" s="117" t="s">
        <v>83</v>
      </c>
      <c r="G16" s="117" t="s">
        <v>84</v>
      </c>
      <c r="H16" s="116" t="s">
        <v>114</v>
      </c>
      <c r="I16" s="116"/>
      <c r="J16" s="116" t="s">
        <v>115</v>
      </c>
      <c r="K16" s="116"/>
      <c r="L16" s="116"/>
      <c r="M16" s="116" t="s">
        <v>116</v>
      </c>
      <c r="N16" s="116"/>
      <c r="O16" s="116"/>
      <c r="P16" s="116"/>
      <c r="Q16" s="116"/>
    </row>
    <row r="17" spans="1:17" ht="12.75">
      <c r="A17" s="116" t="s">
        <v>80</v>
      </c>
      <c r="B17" s="116">
        <v>40</v>
      </c>
      <c r="C17" s="116">
        <v>7035.4</v>
      </c>
      <c r="D17" s="117" t="s">
        <v>117</v>
      </c>
      <c r="E17" s="117" t="s">
        <v>106</v>
      </c>
      <c r="F17" s="117" t="s">
        <v>83</v>
      </c>
      <c r="G17" s="117" t="s">
        <v>84</v>
      </c>
      <c r="H17" s="116"/>
      <c r="I17" s="116"/>
      <c r="J17" s="116" t="s">
        <v>58</v>
      </c>
      <c r="K17" s="116"/>
      <c r="L17" s="116"/>
      <c r="M17" s="116" t="s">
        <v>118</v>
      </c>
      <c r="N17" s="116"/>
      <c r="O17" s="116"/>
      <c r="P17" s="116"/>
      <c r="Q17" s="116"/>
    </row>
    <row r="18" spans="1:17" ht="12.75">
      <c r="A18" s="116" t="s">
        <v>80</v>
      </c>
      <c r="B18" s="116">
        <v>40</v>
      </c>
      <c r="C18" s="116">
        <v>7039</v>
      </c>
      <c r="D18" s="117" t="s">
        <v>113</v>
      </c>
      <c r="E18" s="117" t="s">
        <v>88</v>
      </c>
      <c r="F18" s="117" t="s">
        <v>83</v>
      </c>
      <c r="G18" s="117" t="s">
        <v>84</v>
      </c>
      <c r="H18" s="116" t="s">
        <v>119</v>
      </c>
      <c r="I18" s="116"/>
      <c r="J18" s="116" t="s">
        <v>120</v>
      </c>
      <c r="K18" s="116"/>
      <c r="L18" s="116"/>
      <c r="M18" s="116" t="s">
        <v>121</v>
      </c>
      <c r="N18" s="116"/>
      <c r="O18" s="116"/>
      <c r="P18" s="116"/>
      <c r="Q18" s="116"/>
    </row>
    <row r="19" spans="1:17" ht="12.75">
      <c r="A19" s="116" t="s">
        <v>80</v>
      </c>
      <c r="B19" s="116">
        <v>40</v>
      </c>
      <c r="C19" s="116">
        <v>7062</v>
      </c>
      <c r="D19" s="117" t="s">
        <v>122</v>
      </c>
      <c r="E19" s="117" t="s">
        <v>123</v>
      </c>
      <c r="F19" s="117" t="s">
        <v>83</v>
      </c>
      <c r="G19" s="117" t="s">
        <v>84</v>
      </c>
      <c r="H19" s="116"/>
      <c r="I19" s="116"/>
      <c r="J19" s="116" t="s">
        <v>124</v>
      </c>
      <c r="K19" s="116"/>
      <c r="L19" s="116"/>
      <c r="M19" s="116" t="s">
        <v>125</v>
      </c>
      <c r="N19" s="116"/>
      <c r="O19" s="116"/>
      <c r="P19" s="116"/>
      <c r="Q19" s="116"/>
    </row>
    <row r="20" spans="1:17" ht="12.75">
      <c r="A20" s="116" t="s">
        <v>80</v>
      </c>
      <c r="B20" s="116">
        <v>40</v>
      </c>
      <c r="C20" s="116">
        <v>7065</v>
      </c>
      <c r="D20" s="117" t="s">
        <v>122</v>
      </c>
      <c r="E20" s="117" t="s">
        <v>123</v>
      </c>
      <c r="F20" s="117" t="s">
        <v>83</v>
      </c>
      <c r="G20" s="117" t="s">
        <v>84</v>
      </c>
      <c r="H20" s="116"/>
      <c r="I20" s="116"/>
      <c r="J20" s="116" t="s">
        <v>124</v>
      </c>
      <c r="K20" s="116"/>
      <c r="L20" s="116"/>
      <c r="M20" s="116" t="s">
        <v>125</v>
      </c>
      <c r="N20" s="116"/>
      <c r="O20" s="116"/>
      <c r="P20" s="116"/>
      <c r="Q20" s="116"/>
    </row>
    <row r="21" spans="1:17" ht="12.75">
      <c r="A21" s="116" t="s">
        <v>80</v>
      </c>
      <c r="B21" s="116">
        <v>40</v>
      </c>
      <c r="C21" s="116">
        <v>7069.5</v>
      </c>
      <c r="D21" s="117" t="s">
        <v>126</v>
      </c>
      <c r="E21" s="117" t="s">
        <v>82</v>
      </c>
      <c r="F21" s="117" t="s">
        <v>83</v>
      </c>
      <c r="G21" s="117" t="s">
        <v>84</v>
      </c>
      <c r="H21" s="116"/>
      <c r="I21" s="116"/>
      <c r="J21" s="116" t="s">
        <v>120</v>
      </c>
      <c r="K21" s="116"/>
      <c r="L21" s="116"/>
      <c r="M21" s="116" t="s">
        <v>127</v>
      </c>
      <c r="N21" s="116"/>
      <c r="O21" s="116"/>
      <c r="P21" s="116"/>
      <c r="Q21" s="116"/>
    </row>
    <row r="22" spans="1:17" ht="12.75">
      <c r="A22" s="116" t="s">
        <v>80</v>
      </c>
      <c r="B22" s="116">
        <v>40</v>
      </c>
      <c r="C22" s="116">
        <v>7069.5</v>
      </c>
      <c r="D22" s="117" t="s">
        <v>128</v>
      </c>
      <c r="E22" s="117" t="s">
        <v>129</v>
      </c>
      <c r="F22" s="117" t="s">
        <v>83</v>
      </c>
      <c r="G22" s="117" t="s">
        <v>84</v>
      </c>
      <c r="H22" s="116"/>
      <c r="I22" s="116"/>
      <c r="J22" s="116" t="s">
        <v>120</v>
      </c>
      <c r="K22" s="116"/>
      <c r="L22" s="116"/>
      <c r="M22" s="116" t="s">
        <v>127</v>
      </c>
      <c r="N22" s="116"/>
      <c r="O22" s="116"/>
      <c r="P22" s="116"/>
      <c r="Q22" s="116"/>
    </row>
    <row r="23" spans="1:17" ht="12.75">
      <c r="A23" s="116" t="s">
        <v>80</v>
      </c>
      <c r="B23" s="116">
        <v>40</v>
      </c>
      <c r="C23" s="116">
        <v>7072</v>
      </c>
      <c r="D23" s="117" t="s">
        <v>130</v>
      </c>
      <c r="E23" s="117" t="s">
        <v>131</v>
      </c>
      <c r="F23" s="117" t="s">
        <v>83</v>
      </c>
      <c r="G23" s="117" t="s">
        <v>84</v>
      </c>
      <c r="H23" s="116"/>
      <c r="I23" s="116"/>
      <c r="J23" s="116" t="s">
        <v>120</v>
      </c>
      <c r="K23" s="116"/>
      <c r="L23" s="116"/>
      <c r="M23" s="116" t="s">
        <v>132</v>
      </c>
      <c r="N23" s="116"/>
      <c r="O23" s="116"/>
      <c r="P23" s="116"/>
      <c r="Q23" s="116"/>
    </row>
    <row r="24" spans="1:17" ht="12.75">
      <c r="A24" s="116" t="s">
        <v>80</v>
      </c>
      <c r="B24" s="116">
        <v>40</v>
      </c>
      <c r="C24" s="116">
        <v>7074</v>
      </c>
      <c r="D24" s="117" t="s">
        <v>133</v>
      </c>
      <c r="E24" s="117" t="s">
        <v>134</v>
      </c>
      <c r="F24" s="117" t="s">
        <v>83</v>
      </c>
      <c r="G24" s="117" t="s">
        <v>84</v>
      </c>
      <c r="H24" s="116"/>
      <c r="I24" s="116"/>
      <c r="J24" s="116" t="s">
        <v>120</v>
      </c>
      <c r="K24" s="116"/>
      <c r="L24" s="116"/>
      <c r="M24" s="116" t="s">
        <v>135</v>
      </c>
      <c r="N24" s="116"/>
      <c r="O24" s="116"/>
      <c r="P24" s="116"/>
      <c r="Q24" s="116"/>
    </row>
    <row r="25" spans="1:17" ht="12.75">
      <c r="A25" s="116" t="s">
        <v>80</v>
      </c>
      <c r="B25" s="116">
        <v>40</v>
      </c>
      <c r="C25" s="116">
        <v>7076</v>
      </c>
      <c r="D25" s="117" t="s">
        <v>136</v>
      </c>
      <c r="E25" s="117" t="s">
        <v>137</v>
      </c>
      <c r="F25" s="117" t="s">
        <v>83</v>
      </c>
      <c r="G25" s="117" t="s">
        <v>84</v>
      </c>
      <c r="H25" s="116"/>
      <c r="I25" s="116"/>
      <c r="J25" s="116" t="s">
        <v>120</v>
      </c>
      <c r="K25" s="116"/>
      <c r="L25" s="116"/>
      <c r="M25" s="116" t="s">
        <v>135</v>
      </c>
      <c r="N25" s="116"/>
      <c r="O25" s="116"/>
      <c r="P25" s="116"/>
      <c r="Q25" s="116"/>
    </row>
    <row r="26" spans="1:17" ht="12.75">
      <c r="A26" s="116" t="s">
        <v>80</v>
      </c>
      <c r="B26" s="116">
        <v>40</v>
      </c>
      <c r="C26" s="116">
        <v>7080</v>
      </c>
      <c r="D26" s="117" t="s">
        <v>138</v>
      </c>
      <c r="E26" s="117" t="s">
        <v>139</v>
      </c>
      <c r="F26" s="117" t="s">
        <v>83</v>
      </c>
      <c r="G26" s="117" t="s">
        <v>84</v>
      </c>
      <c r="H26" s="116"/>
      <c r="I26" s="116"/>
      <c r="J26" s="116" t="s">
        <v>110</v>
      </c>
      <c r="K26" s="116"/>
      <c r="L26" s="116"/>
      <c r="M26" s="116" t="s">
        <v>108</v>
      </c>
      <c r="N26" s="116"/>
      <c r="O26" s="116"/>
      <c r="P26" s="116"/>
      <c r="Q26" s="116"/>
    </row>
    <row r="27" spans="1:17" ht="12.75">
      <c r="A27" s="116" t="s">
        <v>80</v>
      </c>
      <c r="B27" s="116">
        <v>40</v>
      </c>
      <c r="C27" s="116">
        <v>7081</v>
      </c>
      <c r="D27" s="117" t="s">
        <v>140</v>
      </c>
      <c r="E27" s="117" t="s">
        <v>93</v>
      </c>
      <c r="F27" s="117" t="s">
        <v>83</v>
      </c>
      <c r="G27" s="117" t="s">
        <v>84</v>
      </c>
      <c r="H27" s="116"/>
      <c r="I27" s="116"/>
      <c r="J27" s="116" t="s">
        <v>58</v>
      </c>
      <c r="K27" s="116"/>
      <c r="L27" s="116"/>
      <c r="M27" s="116" t="s">
        <v>141</v>
      </c>
      <c r="N27" s="116"/>
      <c r="O27" s="116"/>
      <c r="P27" s="116"/>
      <c r="Q27" s="116"/>
    </row>
    <row r="28" spans="1:17" ht="12.75">
      <c r="A28" s="116" t="s">
        <v>80</v>
      </c>
      <c r="B28" s="116">
        <v>40</v>
      </c>
      <c r="C28" s="116">
        <v>7081</v>
      </c>
      <c r="D28" s="117" t="s">
        <v>142</v>
      </c>
      <c r="E28" s="117" t="s">
        <v>95</v>
      </c>
      <c r="F28" s="117" t="s">
        <v>83</v>
      </c>
      <c r="G28" s="117" t="s">
        <v>84</v>
      </c>
      <c r="H28" s="116"/>
      <c r="I28" s="116"/>
      <c r="J28" s="116" t="s">
        <v>58</v>
      </c>
      <c r="K28" s="116"/>
      <c r="L28" s="116"/>
      <c r="M28" s="116" t="s">
        <v>143</v>
      </c>
      <c r="N28" s="116"/>
      <c r="O28" s="116"/>
      <c r="P28" s="116"/>
      <c r="Q28" s="116"/>
    </row>
    <row r="29" spans="1:17" ht="12.75">
      <c r="A29" s="116" t="s">
        <v>80</v>
      </c>
      <c r="B29" s="116">
        <v>40</v>
      </c>
      <c r="C29" s="116">
        <v>7081</v>
      </c>
      <c r="D29" s="117" t="s">
        <v>144</v>
      </c>
      <c r="E29" s="117" t="s">
        <v>83</v>
      </c>
      <c r="F29" s="117" t="s">
        <v>83</v>
      </c>
      <c r="G29" s="117" t="s">
        <v>84</v>
      </c>
      <c r="H29" s="116"/>
      <c r="I29" s="116"/>
      <c r="J29" s="116" t="s">
        <v>58</v>
      </c>
      <c r="K29" s="116"/>
      <c r="L29" s="116"/>
      <c r="M29" s="116" t="s">
        <v>143</v>
      </c>
      <c r="N29" s="116"/>
      <c r="O29" s="116"/>
      <c r="P29" s="116"/>
      <c r="Q29" s="116"/>
    </row>
    <row r="30" spans="1:17" ht="12.75">
      <c r="A30" s="116" t="s">
        <v>80</v>
      </c>
      <c r="B30" s="116">
        <v>40</v>
      </c>
      <c r="C30" s="116">
        <v>7087.8</v>
      </c>
      <c r="D30" s="117" t="s">
        <v>145</v>
      </c>
      <c r="E30" s="117" t="s">
        <v>104</v>
      </c>
      <c r="F30" s="117" t="s">
        <v>83</v>
      </c>
      <c r="G30" s="117" t="s">
        <v>84</v>
      </c>
      <c r="H30" s="116"/>
      <c r="I30" s="116"/>
      <c r="J30" s="116" t="s">
        <v>120</v>
      </c>
      <c r="K30" s="116"/>
      <c r="L30" s="116"/>
      <c r="M30" s="116" t="s">
        <v>146</v>
      </c>
      <c r="N30" s="116"/>
      <c r="O30" s="116"/>
      <c r="P30" s="116"/>
      <c r="Q30" s="116"/>
    </row>
    <row r="31" spans="1:17" ht="12.75">
      <c r="A31" s="116" t="s">
        <v>80</v>
      </c>
      <c r="B31" s="116">
        <v>40</v>
      </c>
      <c r="C31" s="116">
        <v>7100</v>
      </c>
      <c r="D31" s="117" t="s">
        <v>147</v>
      </c>
      <c r="E31" s="117" t="s">
        <v>88</v>
      </c>
      <c r="F31" s="117" t="s">
        <v>83</v>
      </c>
      <c r="G31" s="117" t="s">
        <v>84</v>
      </c>
      <c r="H31" s="116" t="s">
        <v>148</v>
      </c>
      <c r="I31" s="116"/>
      <c r="J31" s="116" t="s">
        <v>63</v>
      </c>
      <c r="K31" s="116"/>
      <c r="L31" s="116"/>
      <c r="M31" s="116" t="s">
        <v>149</v>
      </c>
      <c r="N31" s="116"/>
      <c r="O31" s="116"/>
      <c r="P31" s="116"/>
      <c r="Q31" s="116"/>
    </row>
    <row r="32" spans="1:17" ht="12.75">
      <c r="A32" s="116" t="s">
        <v>80</v>
      </c>
      <c r="B32" s="116">
        <v>20</v>
      </c>
      <c r="C32" s="116">
        <v>14000</v>
      </c>
      <c r="D32" s="117" t="s">
        <v>113</v>
      </c>
      <c r="E32" s="117" t="s">
        <v>88</v>
      </c>
      <c r="F32" s="117" t="s">
        <v>83</v>
      </c>
      <c r="G32" s="117" t="s">
        <v>84</v>
      </c>
      <c r="H32" s="116" t="s">
        <v>114</v>
      </c>
      <c r="I32" s="116"/>
      <c r="J32" s="116" t="s">
        <v>115</v>
      </c>
      <c r="K32" s="116"/>
      <c r="L32" s="116"/>
      <c r="M32" s="116" t="s">
        <v>116</v>
      </c>
      <c r="N32" s="116"/>
      <c r="O32" s="116"/>
      <c r="P32" s="116"/>
      <c r="Q32" s="116"/>
    </row>
    <row r="33" spans="1:17" ht="12.75">
      <c r="A33" s="116" t="s">
        <v>80</v>
      </c>
      <c r="B33" s="116">
        <v>20</v>
      </c>
      <c r="C33" s="116">
        <v>14000.1</v>
      </c>
      <c r="D33" s="117" t="s">
        <v>113</v>
      </c>
      <c r="E33" s="117" t="s">
        <v>150</v>
      </c>
      <c r="F33" s="117" t="s">
        <v>83</v>
      </c>
      <c r="G33" s="117" t="s">
        <v>84</v>
      </c>
      <c r="H33" s="116"/>
      <c r="I33" s="116"/>
      <c r="J33" s="116" t="s">
        <v>151</v>
      </c>
      <c r="K33" s="116"/>
      <c r="L33" s="116"/>
      <c r="M33" s="116" t="s">
        <v>152</v>
      </c>
      <c r="N33" s="116"/>
      <c r="O33" s="116"/>
      <c r="P33" s="116"/>
      <c r="Q33" s="116"/>
    </row>
    <row r="34" spans="1:17" ht="12.75">
      <c r="A34" s="116" t="s">
        <v>80</v>
      </c>
      <c r="B34" s="116">
        <v>20</v>
      </c>
      <c r="C34" s="116">
        <v>14000.1</v>
      </c>
      <c r="D34" s="117" t="s">
        <v>113</v>
      </c>
      <c r="E34" s="117" t="s">
        <v>153</v>
      </c>
      <c r="F34" s="117" t="s">
        <v>83</v>
      </c>
      <c r="G34" s="117" t="s">
        <v>84</v>
      </c>
      <c r="H34" s="116"/>
      <c r="I34" s="116"/>
      <c r="J34" s="116" t="s">
        <v>151</v>
      </c>
      <c r="K34" s="116"/>
      <c r="L34" s="116"/>
      <c r="M34" s="116" t="s">
        <v>152</v>
      </c>
      <c r="N34" s="116"/>
      <c r="O34" s="116"/>
      <c r="P34" s="116"/>
      <c r="Q34" s="116"/>
    </row>
    <row r="35" spans="1:17" ht="12.75">
      <c r="A35" s="116" t="s">
        <v>80</v>
      </c>
      <c r="B35" s="116">
        <v>20</v>
      </c>
      <c r="C35" s="116" t="s">
        <v>154</v>
      </c>
      <c r="D35" s="117" t="s">
        <v>155</v>
      </c>
      <c r="E35" s="116">
        <v>9</v>
      </c>
      <c r="F35" s="117" t="s">
        <v>83</v>
      </c>
      <c r="G35" s="117" t="s">
        <v>84</v>
      </c>
      <c r="H35" s="116"/>
      <c r="I35" s="116"/>
      <c r="J35" s="116" t="s">
        <v>156</v>
      </c>
      <c r="K35" s="116"/>
      <c r="L35" s="116"/>
      <c r="M35" s="116" t="s">
        <v>157</v>
      </c>
      <c r="N35" s="116"/>
      <c r="O35" s="116"/>
      <c r="P35" s="116"/>
      <c r="Q35" s="116"/>
    </row>
    <row r="36" spans="1:17" ht="12.75">
      <c r="A36" s="116" t="s">
        <v>80</v>
      </c>
      <c r="B36" s="116">
        <v>20</v>
      </c>
      <c r="C36" s="116">
        <v>14006</v>
      </c>
      <c r="D36" s="117" t="s">
        <v>113</v>
      </c>
      <c r="E36" s="116">
        <v>10</v>
      </c>
      <c r="F36" s="117" t="s">
        <v>83</v>
      </c>
      <c r="G36" s="117" t="s">
        <v>84</v>
      </c>
      <c r="H36" s="116"/>
      <c r="I36" s="116"/>
      <c r="J36" s="116" t="s">
        <v>58</v>
      </c>
      <c r="K36" s="116"/>
      <c r="L36" s="116"/>
      <c r="M36" s="116" t="s">
        <v>158</v>
      </c>
      <c r="N36" s="116"/>
      <c r="O36" s="116"/>
      <c r="P36" s="116"/>
      <c r="Q36" s="116"/>
    </row>
    <row r="37" spans="1:17" ht="12.75">
      <c r="A37" s="116" t="s">
        <v>80</v>
      </c>
      <c r="B37" s="116">
        <v>20</v>
      </c>
      <c r="C37" s="116">
        <v>14006</v>
      </c>
      <c r="D37" s="117" t="s">
        <v>113</v>
      </c>
      <c r="E37" s="116">
        <v>11</v>
      </c>
      <c r="F37" s="117" t="s">
        <v>83</v>
      </c>
      <c r="G37" s="117" t="s">
        <v>84</v>
      </c>
      <c r="H37" s="116"/>
      <c r="I37" s="116"/>
      <c r="J37" s="116" t="s">
        <v>58</v>
      </c>
      <c r="K37" s="116"/>
      <c r="L37" s="116"/>
      <c r="M37" s="116" t="s">
        <v>158</v>
      </c>
      <c r="N37" s="116"/>
      <c r="O37" s="116"/>
      <c r="P37" s="116"/>
      <c r="Q37" s="116"/>
    </row>
    <row r="38" spans="1:17" ht="12.75">
      <c r="A38" s="116" t="s">
        <v>80</v>
      </c>
      <c r="B38" s="116">
        <v>20</v>
      </c>
      <c r="C38" s="116">
        <v>14008</v>
      </c>
      <c r="D38" s="117" t="s">
        <v>113</v>
      </c>
      <c r="E38" s="116" t="s">
        <v>88</v>
      </c>
      <c r="F38" s="117" t="s">
        <v>83</v>
      </c>
      <c r="G38" s="117" t="s">
        <v>84</v>
      </c>
      <c r="H38" s="116"/>
      <c r="I38" s="116"/>
      <c r="J38" s="116" t="s">
        <v>159</v>
      </c>
      <c r="K38" s="116"/>
      <c r="L38" s="116"/>
      <c r="M38" s="116" t="s">
        <v>160</v>
      </c>
      <c r="N38" s="116"/>
      <c r="O38" s="116"/>
      <c r="P38" s="116"/>
      <c r="Q38" s="116"/>
    </row>
    <row r="39" spans="1:17" ht="12.75">
      <c r="A39" s="116" t="s">
        <v>80</v>
      </c>
      <c r="B39" s="116">
        <v>20</v>
      </c>
      <c r="C39" s="116">
        <v>14010</v>
      </c>
      <c r="D39" s="117" t="s">
        <v>113</v>
      </c>
      <c r="E39" s="116">
        <v>10</v>
      </c>
      <c r="F39" s="117" t="s">
        <v>83</v>
      </c>
      <c r="G39" s="117" t="s">
        <v>84</v>
      </c>
      <c r="H39" s="116"/>
      <c r="I39" s="116"/>
      <c r="J39" s="116" t="s">
        <v>58</v>
      </c>
      <c r="K39" s="116"/>
      <c r="L39" s="116"/>
      <c r="M39" s="116" t="s">
        <v>161</v>
      </c>
      <c r="N39" s="116"/>
      <c r="O39" s="116"/>
      <c r="P39" s="116"/>
      <c r="Q39" s="116"/>
    </row>
    <row r="40" spans="1:17" ht="12.75">
      <c r="A40" s="116" t="s">
        <v>80</v>
      </c>
      <c r="B40" s="116">
        <v>20</v>
      </c>
      <c r="C40" s="116">
        <v>14010</v>
      </c>
      <c r="D40" s="117" t="s">
        <v>113</v>
      </c>
      <c r="E40" s="116">
        <v>11</v>
      </c>
      <c r="F40" s="117" t="s">
        <v>83</v>
      </c>
      <c r="G40" s="117" t="s">
        <v>84</v>
      </c>
      <c r="H40" s="116"/>
      <c r="I40" s="116"/>
      <c r="J40" s="116" t="s">
        <v>58</v>
      </c>
      <c r="K40" s="116"/>
      <c r="L40" s="116"/>
      <c r="M40" s="116" t="s">
        <v>161</v>
      </c>
      <c r="N40" s="116"/>
      <c r="O40" s="116"/>
      <c r="P40" s="116"/>
      <c r="Q40" s="116"/>
    </row>
    <row r="41" spans="1:17" ht="12.75">
      <c r="A41" s="116" t="s">
        <v>80</v>
      </c>
      <c r="B41" s="116">
        <v>20</v>
      </c>
      <c r="C41" s="116">
        <v>14051</v>
      </c>
      <c r="D41" s="117" t="s">
        <v>122</v>
      </c>
      <c r="E41" s="116">
        <v>12</v>
      </c>
      <c r="F41" s="117" t="s">
        <v>83</v>
      </c>
      <c r="G41" s="117" t="s">
        <v>84</v>
      </c>
      <c r="H41" s="116"/>
      <c r="I41" s="116"/>
      <c r="J41" s="116" t="s">
        <v>162</v>
      </c>
      <c r="K41" s="116"/>
      <c r="L41" s="116"/>
      <c r="M41" s="116" t="s">
        <v>163</v>
      </c>
      <c r="N41" s="116"/>
      <c r="O41" s="116"/>
      <c r="P41" s="116"/>
      <c r="Q41" s="116"/>
    </row>
    <row r="42" spans="1:17" ht="12.75">
      <c r="A42" s="116" t="s">
        <v>80</v>
      </c>
      <c r="B42" s="116">
        <v>20</v>
      </c>
      <c r="C42" s="116">
        <v>14060</v>
      </c>
      <c r="D42" s="117" t="s">
        <v>113</v>
      </c>
      <c r="E42" s="116" t="s">
        <v>88</v>
      </c>
      <c r="F42" s="117" t="s">
        <v>83</v>
      </c>
      <c r="G42" s="117" t="s">
        <v>84</v>
      </c>
      <c r="H42" s="116"/>
      <c r="I42" s="116"/>
      <c r="J42" s="116" t="s">
        <v>107</v>
      </c>
      <c r="K42" s="116"/>
      <c r="L42" s="116"/>
      <c r="M42" s="116" t="s">
        <v>164</v>
      </c>
      <c r="N42" s="116"/>
      <c r="O42" s="116"/>
      <c r="P42" s="116"/>
      <c r="Q42" s="116"/>
    </row>
    <row r="43" spans="1:17" ht="12.75">
      <c r="A43" s="116" t="s">
        <v>80</v>
      </c>
      <c r="B43" s="116">
        <v>20</v>
      </c>
      <c r="C43" s="116">
        <v>14080</v>
      </c>
      <c r="D43" s="117" t="s">
        <v>113</v>
      </c>
      <c r="E43" s="116" t="s">
        <v>88</v>
      </c>
      <c r="F43" s="117" t="s">
        <v>83</v>
      </c>
      <c r="G43" s="117" t="s">
        <v>84</v>
      </c>
      <c r="H43" s="116"/>
      <c r="I43" s="116"/>
      <c r="J43" s="116" t="s">
        <v>107</v>
      </c>
      <c r="K43" s="116"/>
      <c r="L43" s="116"/>
      <c r="M43" s="116" t="s">
        <v>164</v>
      </c>
      <c r="N43" s="116"/>
      <c r="O43" s="116"/>
      <c r="P43" s="116"/>
      <c r="Q43" s="116"/>
    </row>
    <row r="44" spans="1:17" ht="12.75">
      <c r="A44" s="116" t="s">
        <v>80</v>
      </c>
      <c r="B44" s="116">
        <v>20</v>
      </c>
      <c r="C44" s="116">
        <v>14080</v>
      </c>
      <c r="D44" s="117" t="s">
        <v>165</v>
      </c>
      <c r="E44" s="116">
        <v>11</v>
      </c>
      <c r="F44" s="117" t="s">
        <v>83</v>
      </c>
      <c r="G44" s="117" t="s">
        <v>84</v>
      </c>
      <c r="H44" s="116"/>
      <c r="I44" s="116"/>
      <c r="J44" s="116" t="s">
        <v>63</v>
      </c>
      <c r="K44" s="116"/>
      <c r="L44" s="116"/>
      <c r="M44" s="116" t="s">
        <v>166</v>
      </c>
      <c r="N44" s="116"/>
      <c r="O44" s="116"/>
      <c r="P44" s="116"/>
      <c r="Q44" s="116"/>
    </row>
    <row r="45" spans="1:17" ht="12.75">
      <c r="A45" s="116" t="s">
        <v>80</v>
      </c>
      <c r="B45" s="116">
        <v>20</v>
      </c>
      <c r="C45" s="116">
        <v>14082</v>
      </c>
      <c r="D45" s="117" t="s">
        <v>167</v>
      </c>
      <c r="E45" s="116">
        <v>10</v>
      </c>
      <c r="F45" s="117" t="s">
        <v>83</v>
      </c>
      <c r="G45" s="117" t="s">
        <v>84</v>
      </c>
      <c r="H45" s="116"/>
      <c r="I45" s="116"/>
      <c r="J45" s="116" t="s">
        <v>168</v>
      </c>
      <c r="K45" s="116"/>
      <c r="L45" s="116">
        <v>500</v>
      </c>
      <c r="M45" s="116" t="s">
        <v>169</v>
      </c>
      <c r="N45" s="116"/>
      <c r="O45" s="116"/>
      <c r="P45" s="116"/>
      <c r="Q45" s="116"/>
    </row>
    <row r="46" spans="1:17" ht="12.75">
      <c r="A46" s="116" t="s">
        <v>80</v>
      </c>
      <c r="B46" s="116">
        <v>20</v>
      </c>
      <c r="C46" s="116">
        <v>14085</v>
      </c>
      <c r="D46" s="117" t="s">
        <v>113</v>
      </c>
      <c r="E46" s="116" t="s">
        <v>88</v>
      </c>
      <c r="F46" s="117" t="s">
        <v>83</v>
      </c>
      <c r="G46" s="117" t="s">
        <v>84</v>
      </c>
      <c r="H46" s="116"/>
      <c r="I46" s="116"/>
      <c r="J46" s="116" t="s">
        <v>107</v>
      </c>
      <c r="K46" s="116"/>
      <c r="L46" s="116"/>
      <c r="M46" s="116" t="s">
        <v>116</v>
      </c>
      <c r="N46" s="116"/>
      <c r="O46" s="116"/>
      <c r="P46" s="116"/>
      <c r="Q46" s="116"/>
    </row>
    <row r="47" spans="1:17" ht="12.75">
      <c r="A47" s="116" t="s">
        <v>80</v>
      </c>
      <c r="B47" s="116">
        <v>20</v>
      </c>
      <c r="C47" s="116">
        <v>14090</v>
      </c>
      <c r="D47" s="117" t="s">
        <v>113</v>
      </c>
      <c r="E47" s="116" t="s">
        <v>88</v>
      </c>
      <c r="F47" s="117" t="s">
        <v>83</v>
      </c>
      <c r="G47" s="117" t="s">
        <v>84</v>
      </c>
      <c r="H47" s="116"/>
      <c r="I47" s="116"/>
      <c r="J47" s="116" t="s">
        <v>107</v>
      </c>
      <c r="K47" s="116"/>
      <c r="L47" s="116"/>
      <c r="M47" s="116" t="s">
        <v>116</v>
      </c>
      <c r="N47" s="116"/>
      <c r="O47" s="116"/>
      <c r="P47" s="116"/>
      <c r="Q47" s="116"/>
    </row>
    <row r="48" spans="1:17" ht="12.75">
      <c r="A48" s="116" t="s">
        <v>80</v>
      </c>
      <c r="B48" s="116">
        <v>20</v>
      </c>
      <c r="C48" s="116">
        <v>14100</v>
      </c>
      <c r="D48" s="117" t="s">
        <v>113</v>
      </c>
      <c r="E48" s="116" t="s">
        <v>88</v>
      </c>
      <c r="F48" s="117" t="s">
        <v>83</v>
      </c>
      <c r="G48" s="117" t="s">
        <v>84</v>
      </c>
      <c r="H48" s="116"/>
      <c r="I48" s="116"/>
      <c r="J48" s="116" t="s">
        <v>115</v>
      </c>
      <c r="K48" s="116"/>
      <c r="L48" s="116"/>
      <c r="M48" s="116" t="s">
        <v>116</v>
      </c>
      <c r="N48" s="116"/>
      <c r="O48" s="116"/>
      <c r="P48" s="116"/>
      <c r="Q48" s="116"/>
    </row>
    <row r="49" spans="1:17" ht="12.75">
      <c r="A49" s="116" t="s">
        <v>80</v>
      </c>
      <c r="B49" s="116">
        <v>20</v>
      </c>
      <c r="C49" s="116">
        <v>14104</v>
      </c>
      <c r="D49" s="117" t="s">
        <v>170</v>
      </c>
      <c r="E49" s="116">
        <v>2</v>
      </c>
      <c r="F49" s="117" t="s">
        <v>83</v>
      </c>
      <c r="G49" s="117" t="s">
        <v>84</v>
      </c>
      <c r="H49" s="116"/>
      <c r="I49" s="116"/>
      <c r="J49" s="116" t="s">
        <v>159</v>
      </c>
      <c r="K49" s="116"/>
      <c r="L49" s="116"/>
      <c r="M49" s="116" t="s">
        <v>171</v>
      </c>
      <c r="N49" s="116"/>
      <c r="O49" s="116"/>
      <c r="P49" s="116"/>
      <c r="Q49" s="116"/>
    </row>
    <row r="50" spans="1:17" ht="12.75">
      <c r="A50" s="116" t="s">
        <v>80</v>
      </c>
      <c r="B50" s="116">
        <v>20</v>
      </c>
      <c r="C50" s="116">
        <v>14105</v>
      </c>
      <c r="D50" s="117" t="s">
        <v>113</v>
      </c>
      <c r="E50" s="116" t="s">
        <v>88</v>
      </c>
      <c r="F50" s="117" t="s">
        <v>83</v>
      </c>
      <c r="G50" s="117" t="s">
        <v>84</v>
      </c>
      <c r="H50" s="116"/>
      <c r="I50" s="116"/>
      <c r="J50" s="116" t="s">
        <v>107</v>
      </c>
      <c r="K50" s="116"/>
      <c r="L50" s="116"/>
      <c r="M50" s="116" t="s">
        <v>116</v>
      </c>
      <c r="N50" s="116"/>
      <c r="O50" s="116"/>
      <c r="P50" s="116"/>
      <c r="Q50" s="116"/>
    </row>
    <row r="51" spans="1:17" ht="12.75">
      <c r="A51" s="116" t="s">
        <v>80</v>
      </c>
      <c r="B51" s="116">
        <v>20</v>
      </c>
      <c r="C51" s="116">
        <v>14110</v>
      </c>
      <c r="D51" s="117" t="s">
        <v>113</v>
      </c>
      <c r="E51" s="116" t="s">
        <v>88</v>
      </c>
      <c r="F51" s="117" t="s">
        <v>83</v>
      </c>
      <c r="G51" s="117" t="s">
        <v>84</v>
      </c>
      <c r="H51" s="116"/>
      <c r="I51" s="116"/>
      <c r="J51" s="116" t="s">
        <v>107</v>
      </c>
      <c r="K51" s="116"/>
      <c r="L51" s="116"/>
      <c r="M51" s="116" t="s">
        <v>116</v>
      </c>
      <c r="N51" s="116"/>
      <c r="O51" s="116"/>
      <c r="P51" s="116"/>
      <c r="Q51" s="116"/>
    </row>
    <row r="52" spans="1:17" ht="12.75">
      <c r="A52" s="116" t="s">
        <v>80</v>
      </c>
      <c r="B52" s="116">
        <v>20</v>
      </c>
      <c r="C52" s="116">
        <v>14116</v>
      </c>
      <c r="D52" s="117" t="s">
        <v>113</v>
      </c>
      <c r="E52" s="116" t="s">
        <v>88</v>
      </c>
      <c r="F52" s="117" t="s">
        <v>83</v>
      </c>
      <c r="G52" s="117" t="s">
        <v>84</v>
      </c>
      <c r="H52" s="116"/>
      <c r="I52" s="116"/>
      <c r="J52" s="116" t="s">
        <v>58</v>
      </c>
      <c r="K52" s="116"/>
      <c r="L52" s="116"/>
      <c r="M52" s="116" t="s">
        <v>172</v>
      </c>
      <c r="N52" s="116"/>
      <c r="O52" s="116"/>
      <c r="P52" s="116"/>
      <c r="Q52" s="116"/>
    </row>
    <row r="53" spans="1:17" ht="12.75">
      <c r="A53" s="116" t="s">
        <v>80</v>
      </c>
      <c r="B53" s="116">
        <v>20</v>
      </c>
      <c r="C53" s="116">
        <v>14117</v>
      </c>
      <c r="D53" s="117" t="s">
        <v>173</v>
      </c>
      <c r="E53" s="116">
        <v>2</v>
      </c>
      <c r="F53" s="117" t="s">
        <v>83</v>
      </c>
      <c r="G53" s="117" t="s">
        <v>84</v>
      </c>
      <c r="H53" s="116"/>
      <c r="I53" s="116"/>
      <c r="J53" s="116" t="s">
        <v>162</v>
      </c>
      <c r="K53" s="116"/>
      <c r="L53" s="116"/>
      <c r="M53" s="116" t="s">
        <v>174</v>
      </c>
      <c r="N53" s="116"/>
      <c r="O53" s="116"/>
      <c r="P53" s="116"/>
      <c r="Q53" s="116"/>
    </row>
    <row r="54" spans="1:17" ht="12.75">
      <c r="A54" s="116" t="s">
        <v>80</v>
      </c>
      <c r="B54" s="116">
        <v>20</v>
      </c>
      <c r="C54" s="116">
        <v>14141</v>
      </c>
      <c r="D54" s="117" t="s">
        <v>175</v>
      </c>
      <c r="E54" s="116">
        <v>14</v>
      </c>
      <c r="F54" s="117" t="s">
        <v>83</v>
      </c>
      <c r="G54" s="117" t="s">
        <v>84</v>
      </c>
      <c r="H54" s="116"/>
      <c r="I54" s="116"/>
      <c r="J54" s="116" t="s">
        <v>159</v>
      </c>
      <c r="K54" s="116"/>
      <c r="L54" s="116">
        <v>500</v>
      </c>
      <c r="M54" s="116" t="s">
        <v>176</v>
      </c>
      <c r="N54" s="116"/>
      <c r="O54" s="116"/>
      <c r="P54" s="116"/>
      <c r="Q54" s="116"/>
    </row>
    <row r="55" spans="1:17" ht="12.75">
      <c r="A55" s="116" t="s">
        <v>80</v>
      </c>
      <c r="B55" s="116">
        <v>20</v>
      </c>
      <c r="C55" s="116">
        <v>14170</v>
      </c>
      <c r="D55" s="117" t="s">
        <v>177</v>
      </c>
      <c r="E55" s="116">
        <v>2</v>
      </c>
      <c r="F55" s="117" t="s">
        <v>83</v>
      </c>
      <c r="G55" s="117" t="s">
        <v>84</v>
      </c>
      <c r="H55" s="116"/>
      <c r="I55" s="116"/>
      <c r="J55" s="116" t="s">
        <v>124</v>
      </c>
      <c r="K55" s="116"/>
      <c r="L55" s="116"/>
      <c r="M55" s="116" t="s">
        <v>125</v>
      </c>
      <c r="N55" s="116"/>
      <c r="O55" s="116"/>
      <c r="P55" s="116"/>
      <c r="Q55" s="116"/>
    </row>
    <row r="56" spans="1:17" ht="12.75">
      <c r="A56" s="116" t="s">
        <v>80</v>
      </c>
      <c r="B56" s="116">
        <v>20</v>
      </c>
      <c r="C56" s="116">
        <v>14228</v>
      </c>
      <c r="D56" s="117" t="s">
        <v>178</v>
      </c>
      <c r="E56" s="116">
        <v>2</v>
      </c>
      <c r="F56" s="117" t="s">
        <v>83</v>
      </c>
      <c r="G56" s="117" t="s">
        <v>84</v>
      </c>
      <c r="H56" s="116"/>
      <c r="I56" s="116"/>
      <c r="J56" s="116" t="s">
        <v>124</v>
      </c>
      <c r="K56" s="116"/>
      <c r="L56" s="116"/>
      <c r="M56" s="116" t="s">
        <v>125</v>
      </c>
      <c r="N56" s="116"/>
      <c r="O56" s="116"/>
      <c r="P56" s="116"/>
      <c r="Q56" s="116"/>
    </row>
    <row r="57" spans="1:17" ht="12.75">
      <c r="A57" s="116" t="s">
        <v>80</v>
      </c>
      <c r="B57" s="116">
        <v>20</v>
      </c>
      <c r="C57" s="116">
        <v>14230</v>
      </c>
      <c r="D57" s="117" t="s">
        <v>179</v>
      </c>
      <c r="E57" s="116">
        <v>10</v>
      </c>
      <c r="F57" s="117" t="s">
        <v>83</v>
      </c>
      <c r="G57" s="117" t="s">
        <v>84</v>
      </c>
      <c r="H57" s="116"/>
      <c r="I57" s="116"/>
      <c r="J57" s="116" t="s">
        <v>63</v>
      </c>
      <c r="K57" s="116"/>
      <c r="L57" s="116"/>
      <c r="M57" s="116" t="s">
        <v>180</v>
      </c>
      <c r="N57" s="116"/>
      <c r="O57" s="116"/>
      <c r="P57" s="116"/>
      <c r="Q57" s="116"/>
    </row>
    <row r="58" spans="1:17" ht="12.75">
      <c r="A58" s="116" t="s">
        <v>80</v>
      </c>
      <c r="B58" s="116">
        <v>20</v>
      </c>
      <c r="C58" s="116">
        <v>14240</v>
      </c>
      <c r="D58" s="117" t="s">
        <v>181</v>
      </c>
      <c r="E58" s="116">
        <v>25</v>
      </c>
      <c r="F58" s="117" t="s">
        <v>83</v>
      </c>
      <c r="G58" s="117" t="s">
        <v>84</v>
      </c>
      <c r="H58" s="116"/>
      <c r="I58" s="116"/>
      <c r="J58" s="116" t="s">
        <v>159</v>
      </c>
      <c r="K58" s="116"/>
      <c r="L58" s="116"/>
      <c r="M58" s="116" t="s">
        <v>182</v>
      </c>
      <c r="N58" s="116"/>
      <c r="O58" s="116"/>
      <c r="P58" s="116"/>
      <c r="Q58" s="116"/>
    </row>
    <row r="59" spans="1:17" ht="12.75">
      <c r="A59" s="116" t="s">
        <v>80</v>
      </c>
      <c r="B59" s="116">
        <v>20</v>
      </c>
      <c r="C59" s="116">
        <v>14250</v>
      </c>
      <c r="D59" s="117" t="s">
        <v>183</v>
      </c>
      <c r="E59" s="116" t="s">
        <v>88</v>
      </c>
      <c r="F59" s="117" t="s">
        <v>83</v>
      </c>
      <c r="G59" s="117" t="s">
        <v>84</v>
      </c>
      <c r="H59" s="116" t="s">
        <v>89</v>
      </c>
      <c r="I59" s="116"/>
      <c r="J59" s="116" t="s">
        <v>63</v>
      </c>
      <c r="K59" s="116"/>
      <c r="L59" s="116"/>
      <c r="M59" s="116" t="s">
        <v>184</v>
      </c>
      <c r="N59" s="116"/>
      <c r="O59" s="116"/>
      <c r="P59" s="116"/>
      <c r="Q59" s="116"/>
    </row>
    <row r="60" spans="1:17" ht="12.75">
      <c r="A60" s="116" t="s">
        <v>80</v>
      </c>
      <c r="B60" s="116">
        <v>20</v>
      </c>
      <c r="C60" s="116">
        <v>14280</v>
      </c>
      <c r="D60" s="117" t="s">
        <v>183</v>
      </c>
      <c r="E60" s="116" t="s">
        <v>88</v>
      </c>
      <c r="F60" s="117" t="s">
        <v>83</v>
      </c>
      <c r="G60" s="117" t="s">
        <v>84</v>
      </c>
      <c r="H60" s="116" t="s">
        <v>89</v>
      </c>
      <c r="I60" s="116"/>
      <c r="J60" s="116" t="s">
        <v>63</v>
      </c>
      <c r="K60" s="116"/>
      <c r="L60" s="116"/>
      <c r="M60" s="116" t="s">
        <v>185</v>
      </c>
      <c r="N60" s="116"/>
      <c r="O60" s="116"/>
      <c r="P60" s="116"/>
      <c r="Q60" s="116"/>
    </row>
    <row r="61" spans="1:17" ht="12.75">
      <c r="A61" s="116" t="s">
        <v>80</v>
      </c>
      <c r="B61" s="116">
        <v>20</v>
      </c>
      <c r="C61" s="116">
        <v>14290</v>
      </c>
      <c r="D61" s="117" t="s">
        <v>186</v>
      </c>
      <c r="E61" s="116" t="s">
        <v>88</v>
      </c>
      <c r="F61" s="117" t="s">
        <v>83</v>
      </c>
      <c r="G61" s="117" t="s">
        <v>84</v>
      </c>
      <c r="H61" s="116" t="s">
        <v>89</v>
      </c>
      <c r="I61" s="116"/>
      <c r="J61" s="116" t="s">
        <v>63</v>
      </c>
      <c r="K61" s="116"/>
      <c r="L61" s="116"/>
      <c r="M61" s="116" t="s">
        <v>187</v>
      </c>
      <c r="N61" s="116"/>
      <c r="O61" s="116"/>
      <c r="P61" s="116"/>
      <c r="Q61" s="116"/>
    </row>
    <row r="62" spans="1:17" ht="12.75">
      <c r="A62" s="116" t="s">
        <v>80</v>
      </c>
      <c r="B62" s="116">
        <v>17</v>
      </c>
      <c r="C62" s="116">
        <v>18090</v>
      </c>
      <c r="D62" s="117" t="s">
        <v>188</v>
      </c>
      <c r="E62" s="116" t="s">
        <v>88</v>
      </c>
      <c r="F62" s="117" t="s">
        <v>83</v>
      </c>
      <c r="G62" s="117" t="s">
        <v>84</v>
      </c>
      <c r="H62" s="116"/>
      <c r="I62" s="116"/>
      <c r="J62" s="116" t="s">
        <v>156</v>
      </c>
      <c r="K62" s="116"/>
      <c r="L62" s="116"/>
      <c r="M62" s="116" t="s">
        <v>189</v>
      </c>
      <c r="N62" s="116"/>
      <c r="O62" s="116"/>
      <c r="P62" s="116"/>
      <c r="Q62" s="116"/>
    </row>
    <row r="63" spans="1:17" ht="12.75">
      <c r="A63" s="116" t="s">
        <v>80</v>
      </c>
      <c r="B63" s="116">
        <v>17</v>
      </c>
      <c r="C63" s="116">
        <v>18116</v>
      </c>
      <c r="D63" s="117" t="s">
        <v>113</v>
      </c>
      <c r="E63" s="116" t="s">
        <v>190</v>
      </c>
      <c r="F63" s="117" t="s">
        <v>83</v>
      </c>
      <c r="G63" s="117" t="s">
        <v>84</v>
      </c>
      <c r="H63" s="116"/>
      <c r="I63" s="116"/>
      <c r="J63" s="116" t="s">
        <v>58</v>
      </c>
      <c r="K63" s="116"/>
      <c r="L63" s="116"/>
      <c r="M63" s="116" t="s">
        <v>191</v>
      </c>
      <c r="N63" s="116"/>
      <c r="O63" s="116"/>
      <c r="P63" s="116"/>
      <c r="Q63" s="116"/>
    </row>
    <row r="64" spans="1:17" ht="12.75">
      <c r="A64" s="116" t="s">
        <v>80</v>
      </c>
      <c r="B64" s="116">
        <v>15</v>
      </c>
      <c r="C64" s="116">
        <v>21420</v>
      </c>
      <c r="D64" s="117" t="s">
        <v>155</v>
      </c>
      <c r="E64" s="116" t="s">
        <v>88</v>
      </c>
      <c r="F64" s="117" t="s">
        <v>83</v>
      </c>
      <c r="G64" s="117" t="s">
        <v>84</v>
      </c>
      <c r="H64" s="116" t="s">
        <v>89</v>
      </c>
      <c r="I64" s="116"/>
      <c r="J64" s="116" t="s">
        <v>63</v>
      </c>
      <c r="K64" s="116"/>
      <c r="L64" s="116"/>
      <c r="M64" s="116" t="s">
        <v>192</v>
      </c>
      <c r="N64" s="116"/>
      <c r="O64" s="116"/>
      <c r="P64" s="116"/>
      <c r="Q64" s="116"/>
    </row>
    <row r="65" spans="1:17" ht="12.75">
      <c r="A65" s="116" t="s">
        <v>80</v>
      </c>
      <c r="B65" s="116">
        <v>15</v>
      </c>
      <c r="C65" s="116">
        <v>21420</v>
      </c>
      <c r="D65" s="117" t="s">
        <v>175</v>
      </c>
      <c r="E65" s="116" t="s">
        <v>88</v>
      </c>
      <c r="F65" s="117" t="s">
        <v>83</v>
      </c>
      <c r="G65" s="117" t="s">
        <v>84</v>
      </c>
      <c r="H65" s="116" t="s">
        <v>89</v>
      </c>
      <c r="I65" s="116"/>
      <c r="J65" s="116" t="s">
        <v>63</v>
      </c>
      <c r="K65" s="116"/>
      <c r="L65" s="116"/>
      <c r="M65" s="116" t="s">
        <v>192</v>
      </c>
      <c r="N65" s="116"/>
      <c r="O65" s="116"/>
      <c r="P65" s="116"/>
      <c r="Q65" s="116"/>
    </row>
    <row r="66" spans="1:17" ht="12.75">
      <c r="A66" s="116" t="s">
        <v>80</v>
      </c>
      <c r="B66" s="116">
        <v>10</v>
      </c>
      <c r="C66" s="116" t="s">
        <v>193</v>
      </c>
      <c r="D66" s="117" t="s">
        <v>113</v>
      </c>
      <c r="E66" s="116" t="s">
        <v>88</v>
      </c>
      <c r="F66" s="117" t="s">
        <v>83</v>
      </c>
      <c r="G66" s="117" t="s">
        <v>84</v>
      </c>
      <c r="H66" s="116"/>
      <c r="I66" s="116"/>
      <c r="J66" s="116" t="s">
        <v>63</v>
      </c>
      <c r="K66" s="116"/>
      <c r="L66" s="116"/>
      <c r="M66" s="116" t="s">
        <v>194</v>
      </c>
      <c r="N66" s="116"/>
      <c r="O66" s="116"/>
      <c r="P66" s="116"/>
      <c r="Q66" s="116"/>
    </row>
    <row r="67" spans="1:17" ht="12.75">
      <c r="A67" s="116"/>
      <c r="B67" s="116"/>
      <c r="C67" s="116"/>
      <c r="D67" s="117"/>
      <c r="E67" s="116"/>
      <c r="F67" s="117"/>
      <c r="G67" s="117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1:17" ht="12.75">
      <c r="A68" s="116" t="s">
        <v>195</v>
      </c>
      <c r="B68" s="116">
        <v>40</v>
      </c>
      <c r="C68" s="116">
        <v>7000</v>
      </c>
      <c r="D68" s="117" t="s">
        <v>196</v>
      </c>
      <c r="E68" s="116" t="s">
        <v>88</v>
      </c>
      <c r="F68" s="117" t="s">
        <v>83</v>
      </c>
      <c r="G68" s="117" t="s">
        <v>84</v>
      </c>
      <c r="H68" s="116" t="s">
        <v>114</v>
      </c>
      <c r="I68" s="116"/>
      <c r="J68" s="116" t="s">
        <v>107</v>
      </c>
      <c r="K68" s="116"/>
      <c r="L68" s="116"/>
      <c r="M68" s="116" t="s">
        <v>197</v>
      </c>
      <c r="N68" s="116"/>
      <c r="O68" s="116"/>
      <c r="P68" s="116"/>
      <c r="Q68" s="116"/>
    </row>
    <row r="69" spans="1:17" ht="12.75">
      <c r="A69" s="116" t="s">
        <v>195</v>
      </c>
      <c r="B69" s="116">
        <v>40</v>
      </c>
      <c r="C69" s="116">
        <v>7001</v>
      </c>
      <c r="D69" s="117" t="s">
        <v>198</v>
      </c>
      <c r="E69" s="116">
        <v>13</v>
      </c>
      <c r="F69" s="117" t="s">
        <v>83</v>
      </c>
      <c r="G69" s="117" t="s">
        <v>84</v>
      </c>
      <c r="H69" s="116" t="s">
        <v>199</v>
      </c>
      <c r="I69" s="116"/>
      <c r="J69" s="116" t="s">
        <v>107</v>
      </c>
      <c r="K69" s="116"/>
      <c r="L69" s="116"/>
      <c r="M69" s="116" t="s">
        <v>200</v>
      </c>
      <c r="N69" s="116"/>
      <c r="O69" s="116"/>
      <c r="P69" s="116"/>
      <c r="Q69" s="116"/>
    </row>
    <row r="70" spans="1:17" ht="12.75">
      <c r="A70" s="116" t="s">
        <v>195</v>
      </c>
      <c r="B70" s="116">
        <v>40</v>
      </c>
      <c r="C70" s="116">
        <v>7001</v>
      </c>
      <c r="D70" s="117" t="s">
        <v>201</v>
      </c>
      <c r="E70" s="116">
        <v>20</v>
      </c>
      <c r="F70" s="117" t="s">
        <v>83</v>
      </c>
      <c r="G70" s="117" t="s">
        <v>84</v>
      </c>
      <c r="H70" s="116" t="s">
        <v>199</v>
      </c>
      <c r="I70" s="116"/>
      <c r="J70" s="116" t="s">
        <v>107</v>
      </c>
      <c r="K70" s="116"/>
      <c r="L70" s="116"/>
      <c r="M70" s="116" t="s">
        <v>200</v>
      </c>
      <c r="N70" s="116"/>
      <c r="O70" s="116"/>
      <c r="P70" s="116"/>
      <c r="Q70" s="116"/>
    </row>
    <row r="71" spans="1:17" ht="12.75">
      <c r="A71" s="116" t="s">
        <v>195</v>
      </c>
      <c r="B71" s="116">
        <v>40</v>
      </c>
      <c r="C71" s="116">
        <v>7009</v>
      </c>
      <c r="D71" s="117" t="s">
        <v>202</v>
      </c>
      <c r="E71" s="116">
        <v>30</v>
      </c>
      <c r="F71" s="117" t="s">
        <v>83</v>
      </c>
      <c r="G71" s="117" t="s">
        <v>84</v>
      </c>
      <c r="H71" s="116" t="s">
        <v>199</v>
      </c>
      <c r="I71" s="116"/>
      <c r="J71" s="116" t="s">
        <v>107</v>
      </c>
      <c r="K71" s="116"/>
      <c r="L71" s="116"/>
      <c r="M71" s="116" t="s">
        <v>200</v>
      </c>
      <c r="N71" s="116"/>
      <c r="O71" s="116"/>
      <c r="P71" s="116"/>
      <c r="Q71" s="116"/>
    </row>
    <row r="72" spans="1:17" ht="12.75">
      <c r="A72" s="116" t="s">
        <v>195</v>
      </c>
      <c r="B72" s="116">
        <v>40</v>
      </c>
      <c r="C72" s="116">
        <v>7010</v>
      </c>
      <c r="D72" s="117" t="s">
        <v>203</v>
      </c>
      <c r="E72" s="116">
        <v>7</v>
      </c>
      <c r="F72" s="117" t="s">
        <v>83</v>
      </c>
      <c r="G72" s="117" t="s">
        <v>84</v>
      </c>
      <c r="H72" s="116" t="s">
        <v>114</v>
      </c>
      <c r="I72" s="116"/>
      <c r="J72" s="116" t="s">
        <v>107</v>
      </c>
      <c r="K72" s="116"/>
      <c r="L72" s="116"/>
      <c r="M72" s="116" t="s">
        <v>197</v>
      </c>
      <c r="N72" s="116"/>
      <c r="O72" s="116"/>
      <c r="P72" s="116"/>
      <c r="Q72" s="116"/>
    </row>
    <row r="73" spans="1:17" ht="12.75">
      <c r="A73" s="116" t="s">
        <v>195</v>
      </c>
      <c r="B73" s="116">
        <v>40</v>
      </c>
      <c r="C73" s="116">
        <v>7030</v>
      </c>
      <c r="D73" s="117" t="s">
        <v>204</v>
      </c>
      <c r="E73" s="116">
        <v>13</v>
      </c>
      <c r="F73" s="117" t="s">
        <v>83</v>
      </c>
      <c r="G73" s="117" t="s">
        <v>84</v>
      </c>
      <c r="H73" s="116" t="s">
        <v>199</v>
      </c>
      <c r="I73" s="116"/>
      <c r="J73" s="116" t="s">
        <v>107</v>
      </c>
      <c r="K73" s="116"/>
      <c r="L73" s="116"/>
      <c r="M73" s="116" t="s">
        <v>200</v>
      </c>
      <c r="N73" s="116"/>
      <c r="O73" s="116"/>
      <c r="P73" s="116"/>
      <c r="Q73" s="116"/>
    </row>
    <row r="74" spans="1:17" ht="12.75">
      <c r="A74" s="116" t="s">
        <v>195</v>
      </c>
      <c r="B74" s="116">
        <v>40</v>
      </c>
      <c r="C74" s="116">
        <v>7039</v>
      </c>
      <c r="D74" s="117" t="s">
        <v>205</v>
      </c>
      <c r="E74" s="116">
        <v>16</v>
      </c>
      <c r="F74" s="117" t="s">
        <v>83</v>
      </c>
      <c r="G74" s="117" t="s">
        <v>84</v>
      </c>
      <c r="H74" s="116" t="s">
        <v>119</v>
      </c>
      <c r="I74" s="116"/>
      <c r="J74" s="116" t="s">
        <v>120</v>
      </c>
      <c r="K74" s="116"/>
      <c r="L74" s="116"/>
      <c r="M74" s="116" t="s">
        <v>206</v>
      </c>
      <c r="N74" s="116"/>
      <c r="O74" s="116"/>
      <c r="P74" s="116"/>
      <c r="Q74" s="116"/>
    </row>
    <row r="75" spans="1:17" ht="12.75">
      <c r="A75" s="116" t="s">
        <v>195</v>
      </c>
      <c r="B75" s="116">
        <v>40</v>
      </c>
      <c r="C75" s="116">
        <v>7039.2</v>
      </c>
      <c r="D75" s="117" t="s">
        <v>207</v>
      </c>
      <c r="E75" s="116" t="s">
        <v>88</v>
      </c>
      <c r="F75" s="117" t="s">
        <v>83</v>
      </c>
      <c r="G75" s="117" t="s">
        <v>84</v>
      </c>
      <c r="H75" s="116" t="s">
        <v>119</v>
      </c>
      <c r="I75" s="116"/>
      <c r="J75" s="116" t="s">
        <v>120</v>
      </c>
      <c r="K75" s="116"/>
      <c r="L75" s="116"/>
      <c r="M75" s="116" t="s">
        <v>208</v>
      </c>
      <c r="N75" s="116"/>
      <c r="O75" s="116"/>
      <c r="P75" s="116"/>
      <c r="Q75" s="116"/>
    </row>
    <row r="76" spans="1:17" ht="12.75">
      <c r="A76" s="116" t="s">
        <v>195</v>
      </c>
      <c r="B76" s="116">
        <v>40</v>
      </c>
      <c r="C76" s="116">
        <v>7039.5</v>
      </c>
      <c r="D76" s="117" t="s">
        <v>209</v>
      </c>
      <c r="E76" s="116">
        <v>17</v>
      </c>
      <c r="F76" s="117" t="s">
        <v>83</v>
      </c>
      <c r="G76" s="117" t="s">
        <v>84</v>
      </c>
      <c r="H76" s="116" t="s">
        <v>119</v>
      </c>
      <c r="I76" s="116"/>
      <c r="J76" s="116" t="s">
        <v>120</v>
      </c>
      <c r="K76" s="116"/>
      <c r="L76" s="116"/>
      <c r="M76" s="116" t="s">
        <v>210</v>
      </c>
      <c r="N76" s="116"/>
      <c r="O76" s="116"/>
      <c r="P76" s="116"/>
      <c r="Q76" s="116"/>
    </row>
    <row r="77" spans="1:17" ht="12.75">
      <c r="A77" s="116" t="s">
        <v>195</v>
      </c>
      <c r="B77" s="116">
        <v>40</v>
      </c>
      <c r="C77" s="116">
        <v>7047.5</v>
      </c>
      <c r="D77" s="117" t="s">
        <v>211</v>
      </c>
      <c r="E77" s="116">
        <v>25</v>
      </c>
      <c r="F77" s="117" t="s">
        <v>83</v>
      </c>
      <c r="G77" s="117" t="s">
        <v>84</v>
      </c>
      <c r="H77" s="116" t="s">
        <v>199</v>
      </c>
      <c r="I77" s="116"/>
      <c r="J77" s="116" t="s">
        <v>107</v>
      </c>
      <c r="K77" s="116"/>
      <c r="L77" s="116"/>
      <c r="M77" s="116" t="s">
        <v>200</v>
      </c>
      <c r="N77" s="116"/>
      <c r="O77" s="116"/>
      <c r="P77" s="116"/>
      <c r="Q77" s="116"/>
    </row>
    <row r="78" spans="1:17" ht="12.75">
      <c r="A78" s="116" t="s">
        <v>195</v>
      </c>
      <c r="B78" s="116">
        <v>40</v>
      </c>
      <c r="C78" s="116">
        <v>7050</v>
      </c>
      <c r="D78" s="117" t="s">
        <v>212</v>
      </c>
      <c r="E78" s="116">
        <v>30</v>
      </c>
      <c r="F78" s="117" t="s">
        <v>83</v>
      </c>
      <c r="G78" s="117" t="s">
        <v>84</v>
      </c>
      <c r="H78" s="116" t="s">
        <v>199</v>
      </c>
      <c r="I78" s="116"/>
      <c r="J78" s="116" t="s">
        <v>107</v>
      </c>
      <c r="K78" s="116"/>
      <c r="L78" s="116"/>
      <c r="M78" s="116" t="s">
        <v>200</v>
      </c>
      <c r="N78" s="116"/>
      <c r="O78" s="116"/>
      <c r="P78" s="116"/>
      <c r="Q78" s="116"/>
    </row>
    <row r="79" spans="1:17" ht="12.75">
      <c r="A79" s="116" t="s">
        <v>195</v>
      </c>
      <c r="B79" s="116">
        <v>40</v>
      </c>
      <c r="C79" s="116">
        <v>7089</v>
      </c>
      <c r="D79" s="117" t="s">
        <v>213</v>
      </c>
      <c r="E79" s="116">
        <v>6</v>
      </c>
      <c r="F79" s="117" t="s">
        <v>83</v>
      </c>
      <c r="G79" s="117" t="s">
        <v>84</v>
      </c>
      <c r="H79" s="116" t="s">
        <v>199</v>
      </c>
      <c r="I79" s="116"/>
      <c r="J79" s="116" t="s">
        <v>107</v>
      </c>
      <c r="K79" s="116"/>
      <c r="L79" s="116"/>
      <c r="M79" s="116" t="s">
        <v>200</v>
      </c>
      <c r="N79" s="116"/>
      <c r="O79" s="116"/>
      <c r="P79" s="116"/>
      <c r="Q79" s="116"/>
    </row>
    <row r="80" spans="1:17" ht="12.75">
      <c r="A80" s="116" t="s">
        <v>195</v>
      </c>
      <c r="B80" s="116">
        <v>40</v>
      </c>
      <c r="C80" s="116">
        <v>7100</v>
      </c>
      <c r="D80" s="117" t="s">
        <v>214</v>
      </c>
      <c r="E80" s="116" t="s">
        <v>88</v>
      </c>
      <c r="F80" s="117" t="s">
        <v>83</v>
      </c>
      <c r="G80" s="117" t="s">
        <v>84</v>
      </c>
      <c r="H80" s="116" t="s">
        <v>148</v>
      </c>
      <c r="I80" s="116"/>
      <c r="J80" s="116" t="s">
        <v>63</v>
      </c>
      <c r="K80" s="116"/>
      <c r="L80" s="116"/>
      <c r="M80" s="116" t="s">
        <v>215</v>
      </c>
      <c r="N80" s="116"/>
      <c r="O80" s="116"/>
      <c r="P80" s="116"/>
      <c r="Q80" s="116"/>
    </row>
    <row r="81" spans="1:17" ht="12.75">
      <c r="A81" s="116" t="s">
        <v>195</v>
      </c>
      <c r="B81" s="116">
        <v>20</v>
      </c>
      <c r="C81" s="116">
        <v>14000</v>
      </c>
      <c r="D81" s="117" t="s">
        <v>216</v>
      </c>
      <c r="E81" s="116">
        <v>4</v>
      </c>
      <c r="F81" s="117" t="s">
        <v>83</v>
      </c>
      <c r="G81" s="117" t="s">
        <v>84</v>
      </c>
      <c r="H81" s="116" t="s">
        <v>199</v>
      </c>
      <c r="I81" s="116"/>
      <c r="J81" s="116" t="s">
        <v>107</v>
      </c>
      <c r="K81" s="116"/>
      <c r="L81" s="116"/>
      <c r="M81" s="116" t="s">
        <v>200</v>
      </c>
      <c r="N81" s="116"/>
      <c r="O81" s="116"/>
      <c r="P81" s="116"/>
      <c r="Q81" s="116"/>
    </row>
    <row r="82" spans="1:17" ht="12.75">
      <c r="A82" s="116" t="s">
        <v>195</v>
      </c>
      <c r="B82" s="116">
        <v>20</v>
      </c>
      <c r="C82" s="116">
        <v>14001</v>
      </c>
      <c r="D82" s="117" t="s">
        <v>202</v>
      </c>
      <c r="E82" s="116">
        <v>20</v>
      </c>
      <c r="F82" s="117" t="s">
        <v>83</v>
      </c>
      <c r="G82" s="117" t="s">
        <v>84</v>
      </c>
      <c r="H82" s="116"/>
      <c r="I82" s="116"/>
      <c r="J82" s="116" t="s">
        <v>151</v>
      </c>
      <c r="K82" s="116"/>
      <c r="L82" s="116"/>
      <c r="M82" s="116" t="s">
        <v>217</v>
      </c>
      <c r="N82" s="116"/>
      <c r="O82" s="116"/>
      <c r="P82" s="116"/>
      <c r="Q82" s="116"/>
    </row>
    <row r="83" spans="1:17" ht="12.75">
      <c r="A83" s="116" t="s">
        <v>195</v>
      </c>
      <c r="B83" s="116">
        <v>20</v>
      </c>
      <c r="C83" s="116">
        <v>14001.5</v>
      </c>
      <c r="D83" s="117" t="s">
        <v>218</v>
      </c>
      <c r="E83" s="116">
        <v>28</v>
      </c>
      <c r="F83" s="117" t="s">
        <v>83</v>
      </c>
      <c r="G83" s="117" t="s">
        <v>84</v>
      </c>
      <c r="H83" s="116" t="s">
        <v>199</v>
      </c>
      <c r="I83" s="116"/>
      <c r="J83" s="116" t="s">
        <v>107</v>
      </c>
      <c r="K83" s="116"/>
      <c r="L83" s="116"/>
      <c r="M83" s="116" t="s">
        <v>200</v>
      </c>
      <c r="N83" s="116"/>
      <c r="O83" s="116"/>
      <c r="P83" s="116"/>
      <c r="Q83" s="116"/>
    </row>
    <row r="84" spans="1:17" ht="12.75">
      <c r="A84" s="116" t="s">
        <v>195</v>
      </c>
      <c r="B84" s="116">
        <v>20</v>
      </c>
      <c r="C84" s="116">
        <v>14014</v>
      </c>
      <c r="D84" s="117" t="s">
        <v>219</v>
      </c>
      <c r="E84" s="116">
        <v>11</v>
      </c>
      <c r="F84" s="117" t="s">
        <v>83</v>
      </c>
      <c r="G84" s="117" t="s">
        <v>84</v>
      </c>
      <c r="H84" s="116" t="s">
        <v>199</v>
      </c>
      <c r="I84" s="116"/>
      <c r="J84" s="116" t="s">
        <v>107</v>
      </c>
      <c r="K84" s="116"/>
      <c r="L84" s="116"/>
      <c r="M84" s="116" t="s">
        <v>200</v>
      </c>
      <c r="N84" s="116"/>
      <c r="O84" s="116"/>
      <c r="P84" s="116"/>
      <c r="Q84" s="116"/>
    </row>
    <row r="85" spans="1:17" ht="12.75">
      <c r="A85" s="116" t="s">
        <v>195</v>
      </c>
      <c r="B85" s="116">
        <v>20</v>
      </c>
      <c r="C85" s="116">
        <v>14040.2</v>
      </c>
      <c r="D85" s="117" t="s">
        <v>220</v>
      </c>
      <c r="E85" s="116">
        <v>19</v>
      </c>
      <c r="F85" s="117" t="s">
        <v>83</v>
      </c>
      <c r="G85" s="117" t="s">
        <v>84</v>
      </c>
      <c r="H85" s="116" t="s">
        <v>199</v>
      </c>
      <c r="I85" s="116"/>
      <c r="J85" s="116" t="s">
        <v>107</v>
      </c>
      <c r="K85" s="116"/>
      <c r="L85" s="116"/>
      <c r="M85" s="116" t="s">
        <v>200</v>
      </c>
      <c r="N85" s="116"/>
      <c r="O85" s="116"/>
      <c r="P85" s="116"/>
      <c r="Q85" s="116"/>
    </row>
    <row r="86" spans="1:17" ht="12.75">
      <c r="A86" s="116" t="s">
        <v>195</v>
      </c>
      <c r="B86" s="116">
        <v>20</v>
      </c>
      <c r="C86" s="116">
        <v>14049.8</v>
      </c>
      <c r="D86" s="117" t="s">
        <v>221</v>
      </c>
      <c r="E86" s="116">
        <v>19</v>
      </c>
      <c r="F86" s="117" t="s">
        <v>83</v>
      </c>
      <c r="G86" s="117" t="s">
        <v>84</v>
      </c>
      <c r="H86" s="116" t="s">
        <v>222</v>
      </c>
      <c r="I86" s="116"/>
      <c r="J86" s="116" t="s">
        <v>107</v>
      </c>
      <c r="K86" s="116"/>
      <c r="L86" s="116"/>
      <c r="M86" s="116" t="s">
        <v>223</v>
      </c>
      <c r="N86" s="116"/>
      <c r="O86" s="116"/>
      <c r="P86" s="116"/>
      <c r="Q86" s="116"/>
    </row>
    <row r="87" spans="1:17" ht="12.75">
      <c r="A87" s="116" t="s">
        <v>195</v>
      </c>
      <c r="B87" s="116">
        <v>20</v>
      </c>
      <c r="C87" s="116">
        <v>14050</v>
      </c>
      <c r="D87" s="117" t="s">
        <v>224</v>
      </c>
      <c r="E87" s="116">
        <v>20</v>
      </c>
      <c r="F87" s="117" t="s">
        <v>83</v>
      </c>
      <c r="G87" s="117" t="s">
        <v>84</v>
      </c>
      <c r="H87" s="116" t="s">
        <v>199</v>
      </c>
      <c r="I87" s="116"/>
      <c r="J87" s="116" t="s">
        <v>107</v>
      </c>
      <c r="K87" s="116"/>
      <c r="L87" s="116"/>
      <c r="M87" s="116" t="s">
        <v>200</v>
      </c>
      <c r="N87" s="116"/>
      <c r="O87" s="116"/>
      <c r="P87" s="116"/>
      <c r="Q87" s="116"/>
    </row>
    <row r="88" spans="1:17" ht="12.75">
      <c r="A88" s="116" t="s">
        <v>195</v>
      </c>
      <c r="B88" s="116">
        <v>20</v>
      </c>
      <c r="C88" s="116">
        <v>14053</v>
      </c>
      <c r="D88" s="117" t="s">
        <v>225</v>
      </c>
      <c r="E88" s="116">
        <v>6</v>
      </c>
      <c r="F88" s="117" t="s">
        <v>83</v>
      </c>
      <c r="G88" s="117" t="s">
        <v>84</v>
      </c>
      <c r="H88" s="116" t="s">
        <v>199</v>
      </c>
      <c r="I88" s="116"/>
      <c r="J88" s="116" t="s">
        <v>107</v>
      </c>
      <c r="K88" s="116"/>
      <c r="L88" s="116"/>
      <c r="M88" s="116" t="s">
        <v>200</v>
      </c>
      <c r="N88" s="116"/>
      <c r="O88" s="116"/>
      <c r="P88" s="116"/>
      <c r="Q88" s="116"/>
    </row>
    <row r="89" spans="1:17" ht="12.75">
      <c r="A89" s="116" t="s">
        <v>195</v>
      </c>
      <c r="B89" s="116">
        <v>20</v>
      </c>
      <c r="C89" s="116">
        <v>14080</v>
      </c>
      <c r="D89" s="117" t="s">
        <v>226</v>
      </c>
      <c r="E89" s="116">
        <v>20</v>
      </c>
      <c r="F89" s="117" t="s">
        <v>83</v>
      </c>
      <c r="G89" s="117" t="s">
        <v>84</v>
      </c>
      <c r="H89" s="116" t="s">
        <v>199</v>
      </c>
      <c r="I89" s="116"/>
      <c r="J89" s="116" t="s">
        <v>107</v>
      </c>
      <c r="K89" s="116"/>
      <c r="L89" s="116"/>
      <c r="M89" s="116" t="s">
        <v>200</v>
      </c>
      <c r="N89" s="116"/>
      <c r="O89" s="116"/>
      <c r="P89" s="116"/>
      <c r="Q89" s="116"/>
    </row>
    <row r="90" spans="1:17" ht="12.75">
      <c r="A90" s="116" t="s">
        <v>195</v>
      </c>
      <c r="B90" s="116">
        <v>20</v>
      </c>
      <c r="C90" s="116">
        <v>14100</v>
      </c>
      <c r="D90" s="117" t="s">
        <v>227</v>
      </c>
      <c r="E90" s="116" t="s">
        <v>88</v>
      </c>
      <c r="F90" s="117" t="s">
        <v>83</v>
      </c>
      <c r="G90" s="117" t="s">
        <v>84</v>
      </c>
      <c r="H90" s="116" t="s">
        <v>114</v>
      </c>
      <c r="I90" s="116"/>
      <c r="J90" s="116" t="s">
        <v>107</v>
      </c>
      <c r="K90" s="116"/>
      <c r="L90" s="116"/>
      <c r="M90" s="116" t="s">
        <v>228</v>
      </c>
      <c r="N90" s="116"/>
      <c r="O90" s="116"/>
      <c r="P90" s="116"/>
      <c r="Q90" s="116"/>
    </row>
    <row r="91" spans="1:17" ht="12.75">
      <c r="A91" s="116" t="s">
        <v>195</v>
      </c>
      <c r="B91" s="116">
        <v>20</v>
      </c>
      <c r="C91" s="116">
        <v>14109.8</v>
      </c>
      <c r="D91" s="117" t="s">
        <v>229</v>
      </c>
      <c r="E91" s="116">
        <v>30</v>
      </c>
      <c r="F91" s="117" t="s">
        <v>83</v>
      </c>
      <c r="G91" s="117" t="s">
        <v>84</v>
      </c>
      <c r="H91" s="116" t="s">
        <v>114</v>
      </c>
      <c r="I91" s="116"/>
      <c r="J91" s="116" t="s">
        <v>107</v>
      </c>
      <c r="K91" s="116"/>
      <c r="L91" s="116"/>
      <c r="M91" s="116" t="s">
        <v>230</v>
      </c>
      <c r="N91" s="116"/>
      <c r="O91" s="116"/>
      <c r="P91" s="116"/>
      <c r="Q91" s="116"/>
    </row>
    <row r="92" spans="1:17" ht="12.75">
      <c r="A92" s="116" t="s">
        <v>195</v>
      </c>
      <c r="B92" s="116">
        <v>20</v>
      </c>
      <c r="C92" s="116">
        <v>14131.9</v>
      </c>
      <c r="D92" s="117" t="s">
        <v>231</v>
      </c>
      <c r="E92" s="116">
        <v>20</v>
      </c>
      <c r="F92" s="117" t="s">
        <v>83</v>
      </c>
      <c r="G92" s="117" t="s">
        <v>84</v>
      </c>
      <c r="H92" s="116" t="s">
        <v>199</v>
      </c>
      <c r="I92" s="116"/>
      <c r="J92" s="116" t="s">
        <v>107</v>
      </c>
      <c r="K92" s="116"/>
      <c r="L92" s="116"/>
      <c r="M92" s="116" t="s">
        <v>200</v>
      </c>
      <c r="N92" s="116"/>
      <c r="O92" s="116"/>
      <c r="P92" s="116"/>
      <c r="Q92" s="116"/>
    </row>
    <row r="93" spans="1:17" ht="12.75">
      <c r="A93" s="116" t="s">
        <v>195</v>
      </c>
      <c r="B93" s="116">
        <v>20</v>
      </c>
      <c r="C93" s="116">
        <v>14180</v>
      </c>
      <c r="D93" s="117" t="s">
        <v>232</v>
      </c>
      <c r="E93" s="116">
        <v>30</v>
      </c>
      <c r="F93" s="117" t="s">
        <v>83</v>
      </c>
      <c r="G93" s="117" t="s">
        <v>84</v>
      </c>
      <c r="H93" s="116"/>
      <c r="I93" s="116"/>
      <c r="J93" s="116" t="s">
        <v>107</v>
      </c>
      <c r="K93" s="116"/>
      <c r="L93" s="116"/>
      <c r="M93" s="116" t="s">
        <v>233</v>
      </c>
      <c r="N93" s="116"/>
      <c r="O93" s="116"/>
      <c r="P93" s="116"/>
      <c r="Q93" s="116"/>
    </row>
    <row r="94" spans="1:17" ht="12.75">
      <c r="A94" s="116" t="s">
        <v>195</v>
      </c>
      <c r="B94" s="116">
        <v>20</v>
      </c>
      <c r="C94" s="116">
        <v>14186.5</v>
      </c>
      <c r="D94" s="117" t="s">
        <v>234</v>
      </c>
      <c r="E94" s="116">
        <v>16</v>
      </c>
      <c r="F94" s="117" t="s">
        <v>83</v>
      </c>
      <c r="G94" s="117" t="s">
        <v>84</v>
      </c>
      <c r="H94" s="116"/>
      <c r="I94" s="116"/>
      <c r="J94" s="116" t="s">
        <v>107</v>
      </c>
      <c r="K94" s="116"/>
      <c r="L94" s="116"/>
      <c r="M94" s="116" t="s">
        <v>233</v>
      </c>
      <c r="N94" s="116"/>
      <c r="O94" s="116"/>
      <c r="P94" s="116"/>
      <c r="Q94" s="116"/>
    </row>
    <row r="95" spans="1:17" ht="12.75">
      <c r="A95" s="116" t="s">
        <v>195</v>
      </c>
      <c r="B95" s="116">
        <v>20</v>
      </c>
      <c r="C95" s="116">
        <v>14280</v>
      </c>
      <c r="D95" s="117" t="s">
        <v>198</v>
      </c>
      <c r="E95" s="116">
        <v>6</v>
      </c>
      <c r="F95" s="117" t="s">
        <v>83</v>
      </c>
      <c r="G95" s="117" t="s">
        <v>84</v>
      </c>
      <c r="H95" s="116"/>
      <c r="I95" s="116"/>
      <c r="J95" s="116" t="s">
        <v>63</v>
      </c>
      <c r="K95" s="116"/>
      <c r="L95" s="116"/>
      <c r="M95" s="116" t="s">
        <v>235</v>
      </c>
      <c r="N95" s="116"/>
      <c r="O95" s="116"/>
      <c r="P95" s="116"/>
      <c r="Q95" s="116"/>
    </row>
    <row r="96" spans="1:17" ht="12.75">
      <c r="A96" s="116" t="s">
        <v>195</v>
      </c>
      <c r="B96" s="116">
        <v>20</v>
      </c>
      <c r="C96" s="116">
        <v>14280</v>
      </c>
      <c r="D96" s="117" t="s">
        <v>232</v>
      </c>
      <c r="E96" s="116">
        <v>30</v>
      </c>
      <c r="F96" s="117" t="s">
        <v>83</v>
      </c>
      <c r="G96" s="117" t="s">
        <v>84</v>
      </c>
      <c r="H96" s="116"/>
      <c r="I96" s="116"/>
      <c r="J96" s="116" t="s">
        <v>63</v>
      </c>
      <c r="K96" s="116"/>
      <c r="L96" s="116"/>
      <c r="M96" s="116" t="s">
        <v>236</v>
      </c>
      <c r="N96" s="116"/>
      <c r="O96" s="116"/>
      <c r="P96" s="116"/>
      <c r="Q96" s="116"/>
    </row>
    <row r="97" spans="1:17" ht="12.75">
      <c r="A97" s="116" t="s">
        <v>195</v>
      </c>
      <c r="B97" s="116">
        <v>20</v>
      </c>
      <c r="C97" s="116">
        <v>14317</v>
      </c>
      <c r="D97" s="117" t="s">
        <v>237</v>
      </c>
      <c r="E97" s="116">
        <v>11</v>
      </c>
      <c r="F97" s="117" t="s">
        <v>83</v>
      </c>
      <c r="G97" s="117" t="s">
        <v>84</v>
      </c>
      <c r="H97" s="116"/>
      <c r="I97" s="116"/>
      <c r="J97" s="116" t="s">
        <v>151</v>
      </c>
      <c r="K97" s="116"/>
      <c r="L97" s="116"/>
      <c r="M97" s="116" t="s">
        <v>238</v>
      </c>
      <c r="N97" s="116"/>
      <c r="O97" s="116"/>
      <c r="P97" s="116"/>
      <c r="Q97" s="116"/>
    </row>
    <row r="98" spans="1:17" ht="12.75">
      <c r="A98" s="116" t="s">
        <v>195</v>
      </c>
      <c r="B98" s="116">
        <v>20</v>
      </c>
      <c r="C98" s="116">
        <v>14317</v>
      </c>
      <c r="D98" s="117" t="s">
        <v>239</v>
      </c>
      <c r="E98" s="116">
        <v>30</v>
      </c>
      <c r="F98" s="117" t="s">
        <v>83</v>
      </c>
      <c r="G98" s="117" t="s">
        <v>84</v>
      </c>
      <c r="H98" s="116"/>
      <c r="I98" s="116"/>
      <c r="J98" s="116" t="s">
        <v>240</v>
      </c>
      <c r="K98" s="116"/>
      <c r="L98" s="116"/>
      <c r="M98" s="116" t="s">
        <v>238</v>
      </c>
      <c r="N98" s="116"/>
      <c r="O98" s="116"/>
      <c r="P98" s="116"/>
      <c r="Q98" s="116"/>
    </row>
    <row r="99" spans="1:17" ht="12.75">
      <c r="A99" s="116" t="s">
        <v>195</v>
      </c>
      <c r="B99" s="116">
        <v>17</v>
      </c>
      <c r="C99" s="116">
        <v>18076</v>
      </c>
      <c r="D99" s="117" t="s">
        <v>241</v>
      </c>
      <c r="E99" s="116" t="s">
        <v>88</v>
      </c>
      <c r="F99" s="117" t="s">
        <v>83</v>
      </c>
      <c r="G99" s="117" t="s">
        <v>84</v>
      </c>
      <c r="H99" s="116" t="s">
        <v>222</v>
      </c>
      <c r="I99" s="116"/>
      <c r="J99" s="116" t="s">
        <v>107</v>
      </c>
      <c r="K99" s="116"/>
      <c r="L99" s="116"/>
      <c r="M99" s="116" t="s">
        <v>242</v>
      </c>
      <c r="N99" s="116"/>
      <c r="O99" s="116"/>
      <c r="P99" s="116"/>
      <c r="Q99" s="116"/>
    </row>
    <row r="100" spans="1:17" ht="12.75">
      <c r="A100" s="116" t="s">
        <v>195</v>
      </c>
      <c r="B100" s="116">
        <v>17</v>
      </c>
      <c r="C100" s="116">
        <v>18090</v>
      </c>
      <c r="D100" s="117" t="s">
        <v>243</v>
      </c>
      <c r="E100" s="116">
        <v>6</v>
      </c>
      <c r="F100" s="117" t="s">
        <v>83</v>
      </c>
      <c r="G100" s="117" t="s">
        <v>84</v>
      </c>
      <c r="H100" s="116"/>
      <c r="I100" s="116"/>
      <c r="J100" s="116" t="s">
        <v>107</v>
      </c>
      <c r="K100" s="116"/>
      <c r="L100" s="116"/>
      <c r="M100" s="116" t="s">
        <v>244</v>
      </c>
      <c r="N100" s="116"/>
      <c r="O100" s="116"/>
      <c r="P100" s="116"/>
      <c r="Q100" s="116"/>
    </row>
    <row r="101" spans="1:17" ht="12.75">
      <c r="A101" s="116" t="s">
        <v>195</v>
      </c>
      <c r="B101" s="116">
        <v>17</v>
      </c>
      <c r="C101" s="116">
        <v>18091</v>
      </c>
      <c r="D101" s="117" t="s">
        <v>245</v>
      </c>
      <c r="E101" s="116">
        <v>4</v>
      </c>
      <c r="F101" s="117" t="s">
        <v>83</v>
      </c>
      <c r="G101" s="117" t="s">
        <v>84</v>
      </c>
      <c r="H101" s="116"/>
      <c r="I101" s="116"/>
      <c r="J101" s="116" t="s">
        <v>246</v>
      </c>
      <c r="K101" s="116"/>
      <c r="L101" s="116"/>
      <c r="M101" s="116" t="s">
        <v>247</v>
      </c>
      <c r="N101" s="116"/>
      <c r="O101" s="116"/>
      <c r="P101" s="116"/>
      <c r="Q101" s="116"/>
    </row>
    <row r="102" spans="1:17" ht="12.75">
      <c r="A102" s="116" t="s">
        <v>195</v>
      </c>
      <c r="B102" s="116">
        <v>17</v>
      </c>
      <c r="C102" s="116">
        <v>18110</v>
      </c>
      <c r="D102" s="117" t="s">
        <v>248</v>
      </c>
      <c r="E102" s="116">
        <v>5</v>
      </c>
      <c r="F102" s="117" t="s">
        <v>83</v>
      </c>
      <c r="G102" s="117" t="s">
        <v>84</v>
      </c>
      <c r="H102" s="116" t="s">
        <v>114</v>
      </c>
      <c r="I102" s="116"/>
      <c r="J102" s="116" t="s">
        <v>107</v>
      </c>
      <c r="K102" s="116"/>
      <c r="L102" s="116"/>
      <c r="M102" s="116" t="s">
        <v>249</v>
      </c>
      <c r="N102" s="116"/>
      <c r="O102" s="116"/>
      <c r="P102" s="116"/>
      <c r="Q102" s="116"/>
    </row>
    <row r="103" spans="1:17" ht="12.75">
      <c r="A103" s="116" t="s">
        <v>195</v>
      </c>
      <c r="B103" s="116">
        <v>17</v>
      </c>
      <c r="C103" s="116">
        <v>18134.9</v>
      </c>
      <c r="D103" s="117" t="s">
        <v>243</v>
      </c>
      <c r="E103" s="116">
        <v>6</v>
      </c>
      <c r="F103" s="117" t="s">
        <v>83</v>
      </c>
      <c r="G103" s="117" t="s">
        <v>84</v>
      </c>
      <c r="H103" s="116"/>
      <c r="I103" s="116"/>
      <c r="J103" s="116" t="s">
        <v>107</v>
      </c>
      <c r="K103" s="116"/>
      <c r="L103" s="116"/>
      <c r="M103" s="116" t="s">
        <v>250</v>
      </c>
      <c r="N103" s="116"/>
      <c r="O103" s="116"/>
      <c r="P103" s="116"/>
      <c r="Q103" s="116"/>
    </row>
    <row r="104" spans="1:17" ht="12.75">
      <c r="A104" s="116" t="s">
        <v>195</v>
      </c>
      <c r="B104" s="116">
        <v>10</v>
      </c>
      <c r="C104" s="116">
        <v>28116.3</v>
      </c>
      <c r="D104" s="117" t="s">
        <v>251</v>
      </c>
      <c r="E104" s="116">
        <v>17</v>
      </c>
      <c r="F104" s="117" t="s">
        <v>83</v>
      </c>
      <c r="G104" s="117" t="s">
        <v>84</v>
      </c>
      <c r="H104" s="116"/>
      <c r="I104" s="116"/>
      <c r="J104" s="116" t="s">
        <v>151</v>
      </c>
      <c r="K104" s="116"/>
      <c r="L104" s="116"/>
      <c r="M104" s="116" t="s">
        <v>252</v>
      </c>
      <c r="N104" s="116"/>
      <c r="O104" s="116"/>
      <c r="P104" s="116"/>
      <c r="Q104" s="116"/>
    </row>
    <row r="105" spans="1:17" ht="12.75">
      <c r="A105" s="116" t="s">
        <v>195</v>
      </c>
      <c r="B105" s="116">
        <v>10</v>
      </c>
      <c r="C105" s="116" t="s">
        <v>193</v>
      </c>
      <c r="D105" s="117" t="s">
        <v>113</v>
      </c>
      <c r="E105" s="116" t="s">
        <v>88</v>
      </c>
      <c r="F105" s="117" t="s">
        <v>83</v>
      </c>
      <c r="G105" s="117" t="s">
        <v>84</v>
      </c>
      <c r="H105" s="116"/>
      <c r="I105" s="116"/>
      <c r="J105" s="116" t="s">
        <v>253</v>
      </c>
      <c r="K105" s="116"/>
      <c r="L105" s="116"/>
      <c r="M105" s="116" t="s">
        <v>254</v>
      </c>
      <c r="N105" s="116"/>
      <c r="O105" s="116"/>
      <c r="P105" s="116"/>
      <c r="Q105" s="116"/>
    </row>
    <row r="106" spans="1:17" ht="12.75">
      <c r="A106" s="116"/>
      <c r="B106" s="116"/>
      <c r="C106" s="116"/>
      <c r="D106" s="117"/>
      <c r="E106" s="116"/>
      <c r="F106" s="117"/>
      <c r="G106" s="117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1:17" ht="12.75">
      <c r="A107" s="116"/>
      <c r="B107" s="116"/>
      <c r="C107" s="116"/>
      <c r="D107" s="117"/>
      <c r="E107" s="116"/>
      <c r="F107" s="117"/>
      <c r="G107" s="117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1:17" ht="12.75">
      <c r="A108" s="116"/>
      <c r="B108" s="116"/>
      <c r="C108" s="116"/>
      <c r="D108" s="117"/>
      <c r="E108" s="116"/>
      <c r="F108" s="117"/>
      <c r="G108" s="117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1:17" ht="12.75">
      <c r="A109" s="116"/>
      <c r="B109" s="116"/>
      <c r="C109" s="116"/>
      <c r="D109" s="117"/>
      <c r="E109" s="116"/>
      <c r="F109" s="117"/>
      <c r="G109" s="117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1:17" ht="12.75">
      <c r="A110" s="116"/>
      <c r="B110" s="116"/>
      <c r="C110" s="116"/>
      <c r="D110" s="117"/>
      <c r="E110" s="116"/>
      <c r="F110" s="117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1:17" ht="12.75">
      <c r="A111" s="116"/>
      <c r="B111" s="116"/>
      <c r="C111" s="116"/>
      <c r="D111" s="117"/>
      <c r="E111" s="116"/>
      <c r="F111" s="117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2.75">
      <c r="A112" s="116"/>
      <c r="B112" s="116"/>
      <c r="C112" s="116"/>
      <c r="D112" s="117"/>
      <c r="E112" s="116"/>
      <c r="F112" s="117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1:17" ht="12.75">
      <c r="A113" s="116"/>
      <c r="B113" s="116"/>
      <c r="C113" s="116"/>
      <c r="D113" s="117"/>
      <c r="E113" s="116"/>
      <c r="F113" s="117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1:17" ht="12.75">
      <c r="A114" s="116"/>
      <c r="B114" s="116"/>
      <c r="C114" s="116"/>
      <c r="D114" s="117"/>
      <c r="E114" s="116"/>
      <c r="F114" s="117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1:17" ht="12.75">
      <c r="A115" s="116"/>
      <c r="B115" s="116"/>
      <c r="C115" s="116"/>
      <c r="D115" s="117"/>
      <c r="E115" s="116"/>
      <c r="F115" s="117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1:17" ht="12.75">
      <c r="A116" s="116"/>
      <c r="B116" s="116"/>
      <c r="C116" s="116"/>
      <c r="D116" s="117"/>
      <c r="E116" s="116"/>
      <c r="F116" s="117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1:17" ht="12.75">
      <c r="A117" s="116"/>
      <c r="B117" s="116"/>
      <c r="C117" s="116"/>
      <c r="D117" s="117"/>
      <c r="E117" s="116"/>
      <c r="F117" s="117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1:17" ht="12.75">
      <c r="A118" s="116"/>
      <c r="B118" s="116"/>
      <c r="C118" s="116"/>
      <c r="D118" s="117"/>
      <c r="E118" s="116"/>
      <c r="F118" s="117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1:17" ht="12.75">
      <c r="A119" s="116"/>
      <c r="B119" s="116"/>
      <c r="C119" s="116"/>
      <c r="D119" s="117"/>
      <c r="E119" s="116"/>
      <c r="F119" s="117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1:17" ht="12.75">
      <c r="A120" s="116"/>
      <c r="B120" s="116"/>
      <c r="C120" s="116"/>
      <c r="D120" s="117"/>
      <c r="E120" s="116"/>
      <c r="F120" s="117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1:17" ht="12.75">
      <c r="A121" s="116"/>
      <c r="B121" s="116"/>
      <c r="C121" s="116"/>
      <c r="D121" s="117"/>
      <c r="E121" s="116"/>
      <c r="F121" s="117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1:17" ht="12.75">
      <c r="A122" s="116"/>
      <c r="B122" s="116"/>
      <c r="C122" s="116"/>
      <c r="D122" s="117"/>
      <c r="E122" s="116"/>
      <c r="F122" s="117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1:17" ht="12.75">
      <c r="A123" s="116"/>
      <c r="B123" s="116"/>
      <c r="C123" s="116"/>
      <c r="D123" s="117"/>
      <c r="E123" s="116"/>
      <c r="F123" s="117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1:17" ht="12.75">
      <c r="A124" s="116"/>
      <c r="B124" s="116"/>
      <c r="C124" s="116"/>
      <c r="D124" s="117"/>
      <c r="E124" s="116"/>
      <c r="F124" s="117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1:17" ht="12.75">
      <c r="A125" s="116"/>
      <c r="B125" s="116"/>
      <c r="C125" s="116"/>
      <c r="D125" s="117"/>
      <c r="E125" s="116"/>
      <c r="F125" s="117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1:17" ht="12.75">
      <c r="A126" s="116"/>
      <c r="B126" s="116"/>
      <c r="C126" s="116"/>
      <c r="D126" s="117"/>
      <c r="E126" s="116"/>
      <c r="F126" s="117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1:17" ht="12.75">
      <c r="A127" s="116"/>
      <c r="B127" s="116"/>
      <c r="C127" s="116"/>
      <c r="D127" s="117"/>
      <c r="E127" s="116"/>
      <c r="F127" s="117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1:17" ht="12.75">
      <c r="A128" s="116"/>
      <c r="B128" s="116"/>
      <c r="C128" s="116"/>
      <c r="D128" s="117"/>
      <c r="E128" s="116"/>
      <c r="F128" s="117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1:17" ht="12.75">
      <c r="A129" s="116"/>
      <c r="B129" s="116"/>
      <c r="C129" s="116"/>
      <c r="D129" s="117"/>
      <c r="E129" s="116"/>
      <c r="F129" s="117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1:17" ht="12.75">
      <c r="A130" s="116"/>
      <c r="B130" s="116"/>
      <c r="C130" s="116"/>
      <c r="D130" s="117"/>
      <c r="E130" s="116"/>
      <c r="F130" s="117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1:17" ht="12.75">
      <c r="A131" s="116"/>
      <c r="B131" s="116"/>
      <c r="C131" s="116"/>
      <c r="D131" s="117"/>
      <c r="E131" s="116"/>
      <c r="F131" s="117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1:17" ht="12.75">
      <c r="A132" s="116"/>
      <c r="B132" s="116"/>
      <c r="C132" s="116"/>
      <c r="D132" s="117"/>
      <c r="E132" s="116"/>
      <c r="F132" s="117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1:17" ht="12.75">
      <c r="A133" s="116"/>
      <c r="B133" s="116"/>
      <c r="C133" s="116"/>
      <c r="D133" s="117"/>
      <c r="E133" s="116"/>
      <c r="F133" s="117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1:17" ht="12.75">
      <c r="A134" s="116"/>
      <c r="B134" s="116"/>
      <c r="C134" s="116"/>
      <c r="D134" s="117"/>
      <c r="E134" s="116"/>
      <c r="F134" s="117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1:17" ht="12.75">
      <c r="A135" s="116"/>
      <c r="B135" s="116"/>
      <c r="C135" s="116"/>
      <c r="D135" s="117"/>
      <c r="E135" s="116"/>
      <c r="F135" s="117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1:17" ht="12.75">
      <c r="A136" s="116"/>
      <c r="B136" s="116"/>
      <c r="C136" s="116"/>
      <c r="D136" s="117"/>
      <c r="E136" s="116"/>
      <c r="F136" s="117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1:17" ht="12.75">
      <c r="A137" s="116"/>
      <c r="B137" s="116"/>
      <c r="C137" s="116"/>
      <c r="D137" s="117"/>
      <c r="E137" s="116"/>
      <c r="F137" s="117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1:17" ht="12.75">
      <c r="A138" s="116"/>
      <c r="B138" s="116"/>
      <c r="C138" s="116"/>
      <c r="D138" s="117"/>
      <c r="E138" s="116"/>
      <c r="F138" s="117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1:17" ht="12.75">
      <c r="A139" s="116"/>
      <c r="B139" s="116"/>
      <c r="C139" s="116"/>
      <c r="D139" s="117"/>
      <c r="E139" s="116"/>
      <c r="F139" s="117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1:17" ht="12.75">
      <c r="A140" s="116"/>
      <c r="B140" s="116"/>
      <c r="C140" s="116"/>
      <c r="D140" s="117"/>
      <c r="E140" s="116"/>
      <c r="F140" s="117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1:17" ht="12.75">
      <c r="A141" s="116"/>
      <c r="B141" s="116"/>
      <c r="C141" s="116"/>
      <c r="D141" s="117"/>
      <c r="E141" s="116"/>
      <c r="F141" s="117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1:17" ht="12.75">
      <c r="A142" s="116"/>
      <c r="B142" s="116"/>
      <c r="C142" s="116"/>
      <c r="D142" s="117"/>
      <c r="E142" s="116"/>
      <c r="F142" s="117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1:17" ht="12.75">
      <c r="A143" s="116"/>
      <c r="B143" s="116"/>
      <c r="C143" s="116"/>
      <c r="D143" s="117"/>
      <c r="E143" s="116"/>
      <c r="F143" s="117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1:17" ht="12.75">
      <c r="A144" s="116"/>
      <c r="B144" s="116"/>
      <c r="C144" s="116"/>
      <c r="D144" s="117"/>
      <c r="E144" s="116"/>
      <c r="F144" s="117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1:17" ht="12.75">
      <c r="A145" s="116"/>
      <c r="B145" s="116"/>
      <c r="C145" s="116"/>
      <c r="D145" s="117"/>
      <c r="E145" s="116"/>
      <c r="F145" s="117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1:17" ht="12.75">
      <c r="A146" s="116"/>
      <c r="B146" s="116"/>
      <c r="C146" s="116"/>
      <c r="D146" s="117"/>
      <c r="E146" s="116"/>
      <c r="F146" s="117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1:17" ht="12.75">
      <c r="A147" s="116"/>
      <c r="B147" s="116"/>
      <c r="C147" s="116"/>
      <c r="D147" s="117"/>
      <c r="E147" s="116"/>
      <c r="F147" s="117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1:17" ht="12.75">
      <c r="A148" s="116"/>
      <c r="B148" s="116"/>
      <c r="C148" s="116"/>
      <c r="D148" s="117"/>
      <c r="E148" s="116"/>
      <c r="F148" s="117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1:17" ht="12.75">
      <c r="A149" s="116"/>
      <c r="B149" s="116"/>
      <c r="C149" s="116"/>
      <c r="D149" s="117"/>
      <c r="E149" s="116"/>
      <c r="F149" s="117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1:17" ht="12.75">
      <c r="A150" s="116"/>
      <c r="B150" s="116"/>
      <c r="C150" s="116"/>
      <c r="D150" s="117"/>
      <c r="E150" s="116"/>
      <c r="F150" s="117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1:17" ht="12.75">
      <c r="A151" s="116"/>
      <c r="B151" s="116"/>
      <c r="C151" s="116"/>
      <c r="D151" s="117"/>
      <c r="E151" s="116"/>
      <c r="F151" s="117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1:17" ht="12.75">
      <c r="A152" s="116"/>
      <c r="B152" s="116"/>
      <c r="C152" s="116"/>
      <c r="D152" s="117"/>
      <c r="E152" s="116"/>
      <c r="F152" s="117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1:17" ht="12.75">
      <c r="A153" s="116"/>
      <c r="B153" s="116"/>
      <c r="C153" s="116"/>
      <c r="D153" s="117"/>
      <c r="E153" s="116"/>
      <c r="F153" s="117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1:17" ht="12.75">
      <c r="A154" s="116"/>
      <c r="B154" s="116"/>
      <c r="C154" s="116"/>
      <c r="D154" s="117"/>
      <c r="E154" s="116"/>
      <c r="F154" s="117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1:17" ht="12.75">
      <c r="A155" s="116"/>
      <c r="B155" s="116"/>
      <c r="C155" s="116"/>
      <c r="D155" s="117"/>
      <c r="E155" s="116"/>
      <c r="F155" s="117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1:17" ht="12.75">
      <c r="A156" s="116"/>
      <c r="B156" s="116"/>
      <c r="C156" s="116"/>
      <c r="D156" s="117"/>
      <c r="E156" s="116"/>
      <c r="F156" s="117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1:17" ht="12.75">
      <c r="A157" s="116"/>
      <c r="B157" s="116"/>
      <c r="C157" s="116"/>
      <c r="D157" s="117"/>
      <c r="E157" s="116"/>
      <c r="F157" s="117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1:17" ht="12.75">
      <c r="A158" s="116"/>
      <c r="B158" s="116"/>
      <c r="C158" s="116"/>
      <c r="D158" s="117"/>
      <c r="E158" s="116"/>
      <c r="F158" s="117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1:17" ht="12.75">
      <c r="A159" s="116"/>
      <c r="B159" s="116"/>
      <c r="C159" s="116"/>
      <c r="D159" s="117"/>
      <c r="E159" s="116"/>
      <c r="F159" s="117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1:17" ht="12.75">
      <c r="A160" s="116"/>
      <c r="B160" s="116"/>
      <c r="C160" s="116"/>
      <c r="D160" s="117"/>
      <c r="E160" s="116"/>
      <c r="F160" s="117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1:17" ht="12.75">
      <c r="A161" s="116"/>
      <c r="B161" s="116"/>
      <c r="C161" s="116"/>
      <c r="D161" s="117"/>
      <c r="E161" s="116"/>
      <c r="F161" s="117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1:17" ht="12.75">
      <c r="A162" s="116"/>
      <c r="B162" s="116"/>
      <c r="C162" s="116"/>
      <c r="D162" s="117"/>
      <c r="E162" s="116"/>
      <c r="F162" s="117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1:17" ht="12.75">
      <c r="A163" s="116"/>
      <c r="B163" s="116"/>
      <c r="C163" s="116"/>
      <c r="D163" s="117"/>
      <c r="E163" s="116"/>
      <c r="F163" s="117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1:17" ht="12.75">
      <c r="A164" s="116"/>
      <c r="B164" s="116"/>
      <c r="C164" s="116"/>
      <c r="D164" s="117"/>
      <c r="E164" s="116"/>
      <c r="F164" s="117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1:17" ht="12.75">
      <c r="A165" s="116"/>
      <c r="B165" s="116"/>
      <c r="C165" s="116"/>
      <c r="D165" s="117"/>
      <c r="E165" s="116"/>
      <c r="F165" s="117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1:17" ht="12.75">
      <c r="A166" s="116"/>
      <c r="B166" s="116"/>
      <c r="C166" s="116"/>
      <c r="D166" s="117"/>
      <c r="E166" s="116"/>
      <c r="F166" s="117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1:17" ht="12.75">
      <c r="A167" s="116"/>
      <c r="B167" s="116"/>
      <c r="C167" s="116"/>
      <c r="D167" s="117"/>
      <c r="E167" s="116"/>
      <c r="F167" s="117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1:17" ht="12.75">
      <c r="A168" s="116"/>
      <c r="B168" s="116"/>
      <c r="C168" s="116"/>
      <c r="D168" s="117"/>
      <c r="E168" s="116"/>
      <c r="F168" s="117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1:17" ht="12.75">
      <c r="A169" s="116"/>
      <c r="B169" s="116"/>
      <c r="C169" s="116"/>
      <c r="D169" s="117"/>
      <c r="E169" s="116"/>
      <c r="F169" s="117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1:17" ht="12.75">
      <c r="A170" s="116"/>
      <c r="B170" s="116"/>
      <c r="C170" s="116"/>
      <c r="D170" s="117"/>
      <c r="E170" s="116"/>
      <c r="F170" s="117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1:17" ht="12.75">
      <c r="A171" s="116"/>
      <c r="B171" s="116"/>
      <c r="C171" s="116"/>
      <c r="D171" s="117"/>
      <c r="E171" s="116"/>
      <c r="F171" s="117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1:17" ht="12.75">
      <c r="A172" s="116"/>
      <c r="B172" s="116"/>
      <c r="C172" s="116"/>
      <c r="D172" s="117"/>
      <c r="E172" s="116"/>
      <c r="F172" s="117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1:17" ht="12.75">
      <c r="A173" s="116"/>
      <c r="B173" s="116"/>
      <c r="C173" s="116"/>
      <c r="D173" s="117"/>
      <c r="E173" s="116"/>
      <c r="F173" s="117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1:17" ht="12.75">
      <c r="A174" s="116"/>
      <c r="B174" s="116"/>
      <c r="C174" s="116"/>
      <c r="D174" s="117"/>
      <c r="E174" s="116"/>
      <c r="F174" s="117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1:17" ht="12.75">
      <c r="A175" s="116"/>
      <c r="B175" s="116"/>
      <c r="C175" s="116"/>
      <c r="D175" s="117"/>
      <c r="E175" s="116"/>
      <c r="F175" s="117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1:17" ht="12.75">
      <c r="A176" s="116"/>
      <c r="B176" s="116"/>
      <c r="C176" s="116"/>
      <c r="D176" s="117"/>
      <c r="E176" s="116"/>
      <c r="F176" s="117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1:17" ht="12.75">
      <c r="A177" s="116"/>
      <c r="B177" s="116"/>
      <c r="C177" s="116"/>
      <c r="D177" s="117"/>
      <c r="E177" s="116"/>
      <c r="F177" s="117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1:17" ht="12.75">
      <c r="A178" s="116"/>
      <c r="B178" s="116"/>
      <c r="C178" s="116"/>
      <c r="D178" s="117"/>
      <c r="E178" s="116"/>
      <c r="F178" s="117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1:17" ht="12.75">
      <c r="A179" s="116"/>
      <c r="B179" s="116"/>
      <c r="C179" s="116"/>
      <c r="D179" s="117"/>
      <c r="E179" s="116"/>
      <c r="F179" s="117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1:17" ht="12.75">
      <c r="A180" s="116"/>
      <c r="B180" s="116"/>
      <c r="C180" s="116"/>
      <c r="D180" s="117"/>
      <c r="E180" s="116"/>
      <c r="F180" s="117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1:17" ht="12.75">
      <c r="A181" s="116"/>
      <c r="B181" s="116"/>
      <c r="C181" s="116"/>
      <c r="D181" s="117"/>
      <c r="E181" s="116"/>
      <c r="F181" s="117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1:17" ht="12.75">
      <c r="A182" s="116"/>
      <c r="B182" s="116"/>
      <c r="C182" s="116"/>
      <c r="D182" s="117"/>
      <c r="E182" s="116"/>
      <c r="F182" s="117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1:17" ht="12.75">
      <c r="A183" s="116"/>
      <c r="B183" s="116"/>
      <c r="C183" s="116"/>
      <c r="D183" s="117"/>
      <c r="E183" s="116"/>
      <c r="F183" s="117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1:17" ht="12.75">
      <c r="A184" s="116"/>
      <c r="B184" s="116"/>
      <c r="C184" s="116"/>
      <c r="D184" s="117"/>
      <c r="E184" s="116"/>
      <c r="F184" s="117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1:17" ht="12.75">
      <c r="A185" s="116"/>
      <c r="B185" s="116"/>
      <c r="C185" s="116"/>
      <c r="D185" s="117"/>
      <c r="E185" s="116"/>
      <c r="F185" s="117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1:17" ht="12.75">
      <c r="A186" s="116"/>
      <c r="B186" s="116"/>
      <c r="C186" s="116"/>
      <c r="D186" s="117"/>
      <c r="E186" s="116"/>
      <c r="F186" s="117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1:17" ht="12.75">
      <c r="A187" s="116"/>
      <c r="B187" s="116"/>
      <c r="C187" s="116"/>
      <c r="D187" s="117"/>
      <c r="E187" s="116"/>
      <c r="F187" s="117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1:17" ht="12.75">
      <c r="A188" s="116"/>
      <c r="B188" s="116"/>
      <c r="C188" s="116"/>
      <c r="D188" s="117"/>
      <c r="E188" s="116"/>
      <c r="F188" s="117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1:17" ht="12.75">
      <c r="A189" s="116"/>
      <c r="B189" s="116"/>
      <c r="C189" s="116"/>
      <c r="D189" s="117"/>
      <c r="E189" s="116"/>
      <c r="F189" s="117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1:17" ht="12.75">
      <c r="A190" s="116"/>
      <c r="B190" s="116"/>
      <c r="C190" s="116"/>
      <c r="D190" s="117"/>
      <c r="E190" s="116"/>
      <c r="F190" s="117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1:17" ht="12.75">
      <c r="A191" s="116"/>
      <c r="B191" s="116"/>
      <c r="C191" s="116"/>
      <c r="D191" s="117"/>
      <c r="E191" s="116"/>
      <c r="F191" s="117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1:17" ht="12.75">
      <c r="A192" s="116"/>
      <c r="B192" s="116"/>
      <c r="C192" s="116"/>
      <c r="D192" s="117"/>
      <c r="E192" s="116"/>
      <c r="F192" s="117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1:17" ht="12.75">
      <c r="A193" s="116"/>
      <c r="B193" s="116"/>
      <c r="C193" s="116"/>
      <c r="D193" s="117"/>
      <c r="E193" s="116"/>
      <c r="F193" s="117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1:17" ht="12.75">
      <c r="A194" s="116"/>
      <c r="B194" s="116"/>
      <c r="C194" s="116"/>
      <c r="D194" s="117"/>
      <c r="E194" s="116"/>
      <c r="F194" s="117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1:17" ht="12.75">
      <c r="A195" s="116"/>
      <c r="B195" s="116"/>
      <c r="C195" s="116"/>
      <c r="D195" s="117"/>
      <c r="E195" s="116"/>
      <c r="F195" s="117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1:17" ht="12.75">
      <c r="A196" s="116"/>
      <c r="B196" s="116"/>
      <c r="C196" s="116"/>
      <c r="D196" s="116"/>
      <c r="E196" s="116"/>
      <c r="F196" s="117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1:17" ht="12.75">
      <c r="A197" s="116"/>
      <c r="B197" s="116"/>
      <c r="C197" s="116"/>
      <c r="D197" s="116"/>
      <c r="E197" s="116"/>
      <c r="F197" s="117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1:17" ht="12.75">
      <c r="A198" s="116"/>
      <c r="B198" s="116"/>
      <c r="C198" s="116"/>
      <c r="D198" s="116"/>
      <c r="E198" s="116"/>
      <c r="F198" s="117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1:17" ht="12.75">
      <c r="A199" s="116"/>
      <c r="B199" s="116"/>
      <c r="C199" s="116"/>
      <c r="D199" s="116"/>
      <c r="E199" s="116"/>
      <c r="F199" s="117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1:17" ht="12.75">
      <c r="A200" s="116"/>
      <c r="B200" s="116"/>
      <c r="C200" s="116"/>
      <c r="D200" s="116"/>
      <c r="E200" s="116"/>
      <c r="F200" s="117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1:17" ht="12.75">
      <c r="A201" s="116"/>
      <c r="B201" s="116"/>
      <c r="C201" s="116"/>
      <c r="D201" s="116"/>
      <c r="E201" s="116"/>
      <c r="F201" s="117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1:17" ht="12.75">
      <c r="A202" s="116"/>
      <c r="B202" s="116"/>
      <c r="C202" s="116"/>
      <c r="D202" s="116"/>
      <c r="E202" s="116"/>
      <c r="F202" s="117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1:17" ht="12.75">
      <c r="A203" s="116"/>
      <c r="B203" s="116"/>
      <c r="C203" s="116"/>
      <c r="D203" s="116"/>
      <c r="E203" s="116"/>
      <c r="F203" s="117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1:17" ht="12.75">
      <c r="A204" s="116"/>
      <c r="B204" s="116"/>
      <c r="C204" s="116"/>
      <c r="D204" s="116"/>
      <c r="E204" s="116"/>
      <c r="F204" s="117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1:17" ht="12.75">
      <c r="A205" s="116"/>
      <c r="B205" s="116"/>
      <c r="C205" s="116"/>
      <c r="D205" s="116"/>
      <c r="E205" s="116"/>
      <c r="F205" s="117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1:17" ht="12.75">
      <c r="A206" s="116"/>
      <c r="B206" s="116"/>
      <c r="C206" s="116"/>
      <c r="D206" s="116"/>
      <c r="E206" s="116"/>
      <c r="F206" s="117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1:17" ht="12.75">
      <c r="A207" s="116"/>
      <c r="B207" s="116"/>
      <c r="C207" s="116"/>
      <c r="D207" s="116"/>
      <c r="E207" s="116"/>
      <c r="F207" s="117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1:17" ht="12.75">
      <c r="A208" s="116"/>
      <c r="B208" s="116"/>
      <c r="C208" s="116"/>
      <c r="D208" s="116"/>
      <c r="E208" s="116"/>
      <c r="F208" s="117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1:17" ht="12.75">
      <c r="A209" s="116"/>
      <c r="B209" s="116"/>
      <c r="C209" s="116"/>
      <c r="D209" s="116"/>
      <c r="E209" s="116"/>
      <c r="F209" s="117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1:17" ht="12.75">
      <c r="A210" s="116"/>
      <c r="B210" s="116"/>
      <c r="C210" s="116"/>
      <c r="D210" s="116"/>
      <c r="E210" s="116"/>
      <c r="F210" s="117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1:17" ht="12.75">
      <c r="A211" s="116"/>
      <c r="B211" s="116"/>
      <c r="C211" s="116"/>
      <c r="D211" s="116"/>
      <c r="E211" s="116"/>
      <c r="F211" s="117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1:17" ht="12.75">
      <c r="A212" s="116"/>
      <c r="B212" s="116"/>
      <c r="C212" s="116"/>
      <c r="D212" s="116"/>
      <c r="E212" s="116"/>
      <c r="F212" s="117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1:17" ht="12.75">
      <c r="A213" s="116"/>
      <c r="B213" s="116"/>
      <c r="C213" s="116"/>
      <c r="D213" s="116"/>
      <c r="E213" s="116"/>
      <c r="F213" s="117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1:17" ht="12.75">
      <c r="A214" s="116"/>
      <c r="B214" s="116"/>
      <c r="C214" s="116"/>
      <c r="D214" s="116"/>
      <c r="E214" s="116"/>
      <c r="F214" s="117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1:17" ht="12.75">
      <c r="A215" s="116"/>
      <c r="B215" s="116"/>
      <c r="C215" s="116"/>
      <c r="D215" s="116"/>
      <c r="E215" s="116"/>
      <c r="F215" s="117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1:17" ht="12.75">
      <c r="A216" s="116"/>
      <c r="B216" s="116"/>
      <c r="C216" s="116"/>
      <c r="D216" s="116"/>
      <c r="E216" s="116"/>
      <c r="F216" s="117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1:17" ht="12.75">
      <c r="A217" s="116"/>
      <c r="B217" s="116"/>
      <c r="C217" s="116"/>
      <c r="D217" s="116"/>
      <c r="E217" s="116"/>
      <c r="F217" s="117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1:17" ht="12.75">
      <c r="A218" s="116"/>
      <c r="B218" s="116"/>
      <c r="C218" s="116"/>
      <c r="D218" s="116"/>
      <c r="E218" s="116"/>
      <c r="F218" s="117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1:17" ht="12.75">
      <c r="A219" s="116"/>
      <c r="B219" s="116"/>
      <c r="C219" s="116"/>
      <c r="D219" s="116"/>
      <c r="E219" s="116"/>
      <c r="F219" s="117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1:17" ht="12.75">
      <c r="A220" s="116"/>
      <c r="B220" s="116"/>
      <c r="C220" s="116"/>
      <c r="D220" s="116"/>
      <c r="E220" s="116"/>
      <c r="F220" s="117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1:17" ht="12.75">
      <c r="A221" s="116"/>
      <c r="B221" s="116"/>
      <c r="C221" s="116"/>
      <c r="D221" s="116"/>
      <c r="E221" s="116"/>
      <c r="F221" s="117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1:17" ht="12.75">
      <c r="A222" s="116"/>
      <c r="B222" s="116"/>
      <c r="C222" s="116"/>
      <c r="D222" s="116"/>
      <c r="E222" s="116"/>
      <c r="F222" s="117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1:17" ht="12.75">
      <c r="A223" s="116"/>
      <c r="B223" s="116"/>
      <c r="C223" s="116"/>
      <c r="D223" s="116"/>
      <c r="E223" s="116"/>
      <c r="F223" s="117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1:17" ht="12.75">
      <c r="A224" s="116"/>
      <c r="B224" s="116"/>
      <c r="C224" s="116"/>
      <c r="D224" s="116"/>
      <c r="E224" s="116"/>
      <c r="F224" s="117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1:17" ht="12.75">
      <c r="A225" s="116"/>
      <c r="B225" s="116"/>
      <c r="C225" s="116"/>
      <c r="D225" s="116"/>
      <c r="E225" s="116"/>
      <c r="F225" s="117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1:17" ht="12.75">
      <c r="A226" s="116"/>
      <c r="B226" s="116"/>
      <c r="C226" s="116"/>
      <c r="D226" s="116"/>
      <c r="E226" s="116"/>
      <c r="F226" s="117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1:17" ht="12.75">
      <c r="A227" s="116"/>
      <c r="B227" s="116"/>
      <c r="C227" s="116"/>
      <c r="D227" s="116"/>
      <c r="E227" s="116"/>
      <c r="F227" s="117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1:17" ht="12.75">
      <c r="A228" s="116"/>
      <c r="B228" s="116"/>
      <c r="C228" s="116"/>
      <c r="D228" s="116"/>
      <c r="E228" s="116"/>
      <c r="F228" s="117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1:17" ht="12.75">
      <c r="A229" s="116"/>
      <c r="B229" s="116"/>
      <c r="C229" s="116"/>
      <c r="D229" s="116"/>
      <c r="E229" s="116"/>
      <c r="F229" s="117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1:17" ht="12.75">
      <c r="A230" s="116"/>
      <c r="B230" s="116"/>
      <c r="C230" s="116"/>
      <c r="D230" s="116"/>
      <c r="E230" s="116"/>
      <c r="F230" s="117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1:17" ht="12.75">
      <c r="A231" s="116"/>
      <c r="B231" s="116"/>
      <c r="C231" s="116"/>
      <c r="D231" s="116"/>
      <c r="E231" s="116"/>
      <c r="F231" s="117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1:17" ht="12.75">
      <c r="A232" s="116"/>
      <c r="B232" s="116"/>
      <c r="C232" s="116"/>
      <c r="D232" s="116"/>
      <c r="E232" s="116"/>
      <c r="F232" s="117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1:17" ht="12.75">
      <c r="A233" s="116"/>
      <c r="B233" s="116"/>
      <c r="C233" s="116"/>
      <c r="D233" s="116"/>
      <c r="E233" s="116"/>
      <c r="F233" s="117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1:17" ht="12.75">
      <c r="A234" s="116"/>
      <c r="B234" s="116"/>
      <c r="C234" s="116"/>
      <c r="D234" s="116"/>
      <c r="E234" s="116"/>
      <c r="F234" s="117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1:17" ht="12.75">
      <c r="A235" s="116"/>
      <c r="B235" s="116"/>
      <c r="C235" s="116"/>
      <c r="D235" s="116"/>
      <c r="E235" s="116"/>
      <c r="F235" s="117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1:17" ht="12.75">
      <c r="A236" s="116"/>
      <c r="B236" s="116"/>
      <c r="C236" s="116"/>
      <c r="D236" s="116"/>
      <c r="E236" s="116"/>
      <c r="F236" s="117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1:17" ht="12.75">
      <c r="A237" s="116"/>
      <c r="B237" s="116"/>
      <c r="C237" s="116"/>
      <c r="D237" s="116"/>
      <c r="E237" s="116"/>
      <c r="F237" s="117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1:17" ht="12.75">
      <c r="A238" s="116"/>
      <c r="B238" s="116"/>
      <c r="C238" s="116"/>
      <c r="D238" s="116"/>
      <c r="E238" s="116"/>
      <c r="F238" s="117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1:17" ht="12.75">
      <c r="A239" s="116"/>
      <c r="B239" s="116"/>
      <c r="C239" s="116"/>
      <c r="D239" s="116"/>
      <c r="E239" s="116"/>
      <c r="F239" s="117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1:17" ht="12.75">
      <c r="A240" s="116"/>
      <c r="B240" s="116"/>
      <c r="C240" s="116"/>
      <c r="D240" s="116"/>
      <c r="E240" s="116"/>
      <c r="F240" s="117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1:17" ht="12.75">
      <c r="A241" s="116"/>
      <c r="B241" s="116"/>
      <c r="C241" s="116"/>
      <c r="D241" s="116"/>
      <c r="E241" s="116"/>
      <c r="F241" s="117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1:17" ht="12.75">
      <c r="A242" s="116"/>
      <c r="B242" s="116"/>
      <c r="C242" s="116"/>
      <c r="D242" s="116"/>
      <c r="E242" s="116"/>
      <c r="F242" s="117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1:17" ht="12.75">
      <c r="A243" s="116"/>
      <c r="B243" s="116"/>
      <c r="C243" s="116"/>
      <c r="D243" s="116"/>
      <c r="E243" s="116"/>
      <c r="F243" s="117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1:17" ht="12.75">
      <c r="A244" s="116"/>
      <c r="B244" s="116"/>
      <c r="C244" s="116"/>
      <c r="D244" s="116"/>
      <c r="E244" s="116"/>
      <c r="F244" s="117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1:17" ht="12.75">
      <c r="A245" s="116"/>
      <c r="B245" s="116"/>
      <c r="C245" s="116"/>
      <c r="D245" s="116"/>
      <c r="E245" s="116"/>
      <c r="F245" s="117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1:17" ht="12.75">
      <c r="A246" s="116"/>
      <c r="B246" s="116"/>
      <c r="C246" s="116"/>
      <c r="D246" s="116"/>
      <c r="E246" s="116"/>
      <c r="F246" s="117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1:17" ht="12.75">
      <c r="A247" s="116"/>
      <c r="B247" s="116"/>
      <c r="C247" s="116"/>
      <c r="D247" s="116"/>
      <c r="E247" s="116"/>
      <c r="F247" s="117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  <row r="248" spans="1:17" ht="12.75">
      <c r="A248" s="116"/>
      <c r="B248" s="116"/>
      <c r="C248" s="116"/>
      <c r="D248" s="116"/>
      <c r="E248" s="116"/>
      <c r="F248" s="117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</row>
    <row r="249" spans="1:17" ht="12.75">
      <c r="A249" s="116"/>
      <c r="B249" s="116"/>
      <c r="C249" s="116"/>
      <c r="D249" s="116"/>
      <c r="E249" s="116"/>
      <c r="F249" s="117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</row>
    <row r="250" spans="1:17" ht="12.75">
      <c r="A250" s="116"/>
      <c r="B250" s="116"/>
      <c r="C250" s="116"/>
      <c r="D250" s="116"/>
      <c r="E250" s="116"/>
      <c r="F250" s="117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</row>
    <row r="251" spans="1:17" ht="12.75">
      <c r="A251" s="116"/>
      <c r="B251" s="116"/>
      <c r="C251" s="116"/>
      <c r="D251" s="116"/>
      <c r="E251" s="116"/>
      <c r="F251" s="117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</row>
    <row r="252" spans="1:17" ht="12.75">
      <c r="A252" s="116"/>
      <c r="B252" s="116"/>
      <c r="C252" s="116"/>
      <c r="D252" s="116"/>
      <c r="E252" s="116"/>
      <c r="F252" s="117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</row>
    <row r="253" spans="1:17" ht="12.75">
      <c r="A253" s="116"/>
      <c r="B253" s="116"/>
      <c r="C253" s="116"/>
      <c r="D253" s="116"/>
      <c r="E253" s="116"/>
      <c r="F253" s="117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</row>
    <row r="254" spans="1:17" ht="12.75">
      <c r="A254" s="116"/>
      <c r="B254" s="116"/>
      <c r="C254" s="116"/>
      <c r="D254" s="116"/>
      <c r="E254" s="116"/>
      <c r="F254" s="117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</row>
    <row r="255" spans="1:17" ht="12.75">
      <c r="A255" s="116"/>
      <c r="B255" s="116"/>
      <c r="C255" s="116"/>
      <c r="D255" s="116"/>
      <c r="E255" s="116"/>
      <c r="F255" s="117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</row>
    <row r="256" spans="1:17" ht="12.75">
      <c r="A256" s="116"/>
      <c r="B256" s="116"/>
      <c r="C256" s="116"/>
      <c r="D256" s="116"/>
      <c r="E256" s="116"/>
      <c r="F256" s="117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</row>
    <row r="257" spans="1:17" ht="12.75">
      <c r="A257" s="116"/>
      <c r="B257" s="116"/>
      <c r="C257" s="116"/>
      <c r="D257" s="116"/>
      <c r="E257" s="116"/>
      <c r="F257" s="117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</row>
    <row r="258" spans="1:17" ht="12.75">
      <c r="A258" s="116"/>
      <c r="B258" s="116"/>
      <c r="C258" s="116"/>
      <c r="D258" s="116"/>
      <c r="E258" s="116"/>
      <c r="F258" s="117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</row>
    <row r="259" spans="1:17" ht="12.75">
      <c r="A259" s="116"/>
      <c r="B259" s="116"/>
      <c r="C259" s="116"/>
      <c r="D259" s="116"/>
      <c r="E259" s="116"/>
      <c r="F259" s="117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</row>
    <row r="260" spans="1:17" ht="12.75">
      <c r="A260" s="116"/>
      <c r="B260" s="116"/>
      <c r="C260" s="116"/>
      <c r="D260" s="116"/>
      <c r="E260" s="116"/>
      <c r="F260" s="117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</row>
    <row r="261" spans="1:17" ht="12.75">
      <c r="A261" s="116"/>
      <c r="B261" s="116"/>
      <c r="C261" s="116"/>
      <c r="D261" s="116"/>
      <c r="E261" s="116"/>
      <c r="F261" s="117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</row>
    <row r="262" spans="1:17" ht="12.75">
      <c r="A262" s="116"/>
      <c r="B262" s="116"/>
      <c r="C262" s="116"/>
      <c r="D262" s="116"/>
      <c r="E262" s="116"/>
      <c r="F262" s="117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</row>
    <row r="263" spans="1:17" ht="12.75">
      <c r="A263" s="116"/>
      <c r="B263" s="116"/>
      <c r="C263" s="116"/>
      <c r="D263" s="116"/>
      <c r="E263" s="116"/>
      <c r="F263" s="117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</row>
    <row r="264" spans="1:17" ht="12.75">
      <c r="A264" s="116"/>
      <c r="B264" s="116"/>
      <c r="C264" s="116"/>
      <c r="D264" s="116"/>
      <c r="E264" s="116"/>
      <c r="F264" s="117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</row>
    <row r="265" spans="1:17" ht="12.75">
      <c r="A265" s="116"/>
      <c r="B265" s="116"/>
      <c r="C265" s="116"/>
      <c r="D265" s="116"/>
      <c r="E265" s="116"/>
      <c r="F265" s="117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</row>
    <row r="266" spans="1:17" ht="12.75">
      <c r="A266" s="116"/>
      <c r="B266" s="116"/>
      <c r="C266" s="116"/>
      <c r="D266" s="116"/>
      <c r="E266" s="116"/>
      <c r="F266" s="117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</row>
    <row r="267" spans="1:17" ht="12.75">
      <c r="A267" s="116"/>
      <c r="B267" s="116"/>
      <c r="C267" s="116"/>
      <c r="D267" s="116"/>
      <c r="E267" s="116"/>
      <c r="F267" s="117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</row>
    <row r="268" spans="1:17" ht="12.75">
      <c r="A268" s="116"/>
      <c r="B268" s="116"/>
      <c r="C268" s="116"/>
      <c r="D268" s="116"/>
      <c r="E268" s="116"/>
      <c r="F268" s="117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</row>
    <row r="269" spans="1:17" ht="12.75">
      <c r="A269" s="116"/>
      <c r="B269" s="116"/>
      <c r="C269" s="116"/>
      <c r="D269" s="116"/>
      <c r="E269" s="116"/>
      <c r="F269" s="117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</row>
    <row r="270" spans="1:17" ht="12.75">
      <c r="A270" s="116"/>
      <c r="B270" s="116"/>
      <c r="C270" s="116"/>
      <c r="D270" s="116"/>
      <c r="E270" s="116"/>
      <c r="F270" s="117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</row>
    <row r="271" spans="1:17" ht="12.75">
      <c r="A271" s="116"/>
      <c r="B271" s="116"/>
      <c r="C271" s="116"/>
      <c r="D271" s="116"/>
      <c r="E271" s="116"/>
      <c r="F271" s="117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</row>
    <row r="272" spans="1:17" ht="12.75">
      <c r="A272" s="116"/>
      <c r="B272" s="116"/>
      <c r="C272" s="116"/>
      <c r="D272" s="116"/>
      <c r="E272" s="116"/>
      <c r="F272" s="117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</row>
    <row r="273" spans="1:17" ht="12.75">
      <c r="A273" s="116"/>
      <c r="B273" s="116"/>
      <c r="C273" s="116"/>
      <c r="D273" s="116"/>
      <c r="E273" s="116"/>
      <c r="F273" s="117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</row>
    <row r="274" spans="1:17" ht="12.75">
      <c r="A274" s="116"/>
      <c r="B274" s="116"/>
      <c r="C274" s="116"/>
      <c r="D274" s="116"/>
      <c r="E274" s="116"/>
      <c r="F274" s="117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</row>
    <row r="275" spans="1:17" ht="12.75">
      <c r="A275" s="116"/>
      <c r="B275" s="116"/>
      <c r="C275" s="116"/>
      <c r="D275" s="116"/>
      <c r="E275" s="116"/>
      <c r="F275" s="117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</row>
    <row r="276" spans="1:17" ht="12.75">
      <c r="A276" s="116"/>
      <c r="B276" s="116"/>
      <c r="C276" s="116"/>
      <c r="D276" s="116"/>
      <c r="E276" s="116"/>
      <c r="F276" s="117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</row>
    <row r="277" spans="1:17" ht="12.75">
      <c r="A277" s="116"/>
      <c r="B277" s="116"/>
      <c r="C277" s="116"/>
      <c r="D277" s="116"/>
      <c r="E277" s="116"/>
      <c r="F277" s="117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</row>
    <row r="278" spans="1:17" ht="12.75">
      <c r="A278" s="116"/>
      <c r="B278" s="116"/>
      <c r="C278" s="116"/>
      <c r="D278" s="116"/>
      <c r="E278" s="116"/>
      <c r="F278" s="117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</row>
    <row r="279" spans="1:17" ht="12.75">
      <c r="A279" s="116"/>
      <c r="B279" s="116"/>
      <c r="C279" s="116"/>
      <c r="D279" s="116"/>
      <c r="E279" s="116"/>
      <c r="F279" s="117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</row>
    <row r="280" spans="1:17" ht="12.75">
      <c r="A280" s="116"/>
      <c r="B280" s="116"/>
      <c r="C280" s="116"/>
      <c r="D280" s="116"/>
      <c r="E280" s="116"/>
      <c r="F280" s="117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</row>
    <row r="281" spans="1:17" ht="12.75">
      <c r="A281" s="116"/>
      <c r="B281" s="116"/>
      <c r="C281" s="116"/>
      <c r="D281" s="116"/>
      <c r="E281" s="116"/>
      <c r="F281" s="117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</row>
    <row r="282" spans="1:17" ht="12.75">
      <c r="A282" s="116"/>
      <c r="B282" s="116"/>
      <c r="C282" s="116"/>
      <c r="D282" s="116"/>
      <c r="E282" s="116"/>
      <c r="F282" s="117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</row>
    <row r="283" spans="1:17" ht="12.75">
      <c r="A283" s="116"/>
      <c r="B283" s="116"/>
      <c r="C283" s="116"/>
      <c r="D283" s="116"/>
      <c r="E283" s="116"/>
      <c r="F283" s="117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</row>
    <row r="284" spans="1:17" ht="12.75">
      <c r="A284" s="116"/>
      <c r="B284" s="116"/>
      <c r="C284" s="116"/>
      <c r="D284" s="116"/>
      <c r="E284" s="116"/>
      <c r="F284" s="117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</row>
    <row r="285" spans="1:17" ht="12.75">
      <c r="A285" s="116"/>
      <c r="B285" s="116"/>
      <c r="C285" s="116"/>
      <c r="D285" s="116"/>
      <c r="E285" s="116"/>
      <c r="F285" s="117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</row>
    <row r="286" spans="1:17" ht="12.75">
      <c r="A286" s="116"/>
      <c r="B286" s="116"/>
      <c r="C286" s="116"/>
      <c r="D286" s="116"/>
      <c r="E286" s="116"/>
      <c r="F286" s="117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</row>
    <row r="287" spans="1:17" ht="12.75">
      <c r="A287" s="116"/>
      <c r="B287" s="116"/>
      <c r="C287" s="116"/>
      <c r="D287" s="116"/>
      <c r="E287" s="116"/>
      <c r="F287" s="117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</row>
    <row r="288" spans="1:17" ht="12.75">
      <c r="A288" s="116"/>
      <c r="B288" s="116"/>
      <c r="C288" s="116"/>
      <c r="D288" s="116"/>
      <c r="E288" s="116"/>
      <c r="F288" s="117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</row>
    <row r="289" spans="1:17" ht="12.75">
      <c r="A289" s="116"/>
      <c r="B289" s="116"/>
      <c r="C289" s="116"/>
      <c r="D289" s="116"/>
      <c r="E289" s="116"/>
      <c r="F289" s="117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</row>
    <row r="290" spans="1:17" ht="12.75">
      <c r="A290" s="116"/>
      <c r="B290" s="116"/>
      <c r="C290" s="116"/>
      <c r="D290" s="116"/>
      <c r="E290" s="116"/>
      <c r="F290" s="117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</row>
    <row r="291" spans="1:17" ht="12.75">
      <c r="A291" s="116"/>
      <c r="B291" s="116"/>
      <c r="C291" s="116"/>
      <c r="D291" s="116"/>
      <c r="E291" s="116"/>
      <c r="F291" s="117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</row>
    <row r="292" spans="1:17" ht="12.75">
      <c r="A292" s="116"/>
      <c r="B292" s="116"/>
      <c r="C292" s="116"/>
      <c r="D292" s="116"/>
      <c r="E292" s="116"/>
      <c r="F292" s="117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</row>
    <row r="293" spans="1:17" ht="12.75">
      <c r="A293" s="116"/>
      <c r="B293" s="116"/>
      <c r="C293" s="116"/>
      <c r="D293" s="116"/>
      <c r="E293" s="116"/>
      <c r="F293" s="117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</row>
    <row r="294" spans="1:17" ht="12.75">
      <c r="A294" s="116"/>
      <c r="B294" s="116"/>
      <c r="C294" s="116"/>
      <c r="D294" s="116"/>
      <c r="E294" s="116"/>
      <c r="F294" s="117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</row>
    <row r="295" spans="1:17" ht="12.75">
      <c r="A295" s="116"/>
      <c r="B295" s="116"/>
      <c r="C295" s="116"/>
      <c r="D295" s="116"/>
      <c r="E295" s="116"/>
      <c r="F295" s="117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</row>
    <row r="296" spans="1:17" ht="12.75">
      <c r="A296" s="116"/>
      <c r="B296" s="116"/>
      <c r="C296" s="116"/>
      <c r="D296" s="116"/>
      <c r="E296" s="116"/>
      <c r="F296" s="117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</row>
    <row r="297" spans="1:17" ht="12.75">
      <c r="A297" s="116"/>
      <c r="B297" s="116"/>
      <c r="C297" s="116"/>
      <c r="D297" s="116"/>
      <c r="E297" s="116"/>
      <c r="F297" s="117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</row>
    <row r="298" spans="1:17" ht="12.75">
      <c r="A298" s="116"/>
      <c r="B298" s="116"/>
      <c r="C298" s="116"/>
      <c r="D298" s="116"/>
      <c r="E298" s="116"/>
      <c r="F298" s="117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</row>
    <row r="299" spans="1:17" ht="12.75">
      <c r="A299" s="116"/>
      <c r="B299" s="116"/>
      <c r="C299" s="116"/>
      <c r="D299" s="116"/>
      <c r="E299" s="116"/>
      <c r="F299" s="117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</row>
    <row r="300" spans="1:17" ht="12.75">
      <c r="A300" s="116"/>
      <c r="B300" s="116"/>
      <c r="C300" s="116"/>
      <c r="D300" s="116"/>
      <c r="E300" s="116"/>
      <c r="F300" s="117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</row>
    <row r="301" spans="1:17" ht="12.75">
      <c r="A301" s="116"/>
      <c r="B301" s="116"/>
      <c r="C301" s="116"/>
      <c r="D301" s="116"/>
      <c r="E301" s="116"/>
      <c r="F301" s="117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</row>
    <row r="302" spans="1:17" ht="12.75">
      <c r="A302" s="116"/>
      <c r="B302" s="116"/>
      <c r="C302" s="116"/>
      <c r="D302" s="116"/>
      <c r="E302" s="116"/>
      <c r="F302" s="117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</row>
    <row r="303" spans="1:17" ht="12.75">
      <c r="A303" s="116"/>
      <c r="B303" s="116"/>
      <c r="C303" s="116"/>
      <c r="D303" s="116"/>
      <c r="E303" s="116"/>
      <c r="F303" s="117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</row>
    <row r="304" spans="1:17" ht="12.75">
      <c r="A304" s="116"/>
      <c r="B304" s="116"/>
      <c r="C304" s="116"/>
      <c r="D304" s="116"/>
      <c r="E304" s="116"/>
      <c r="F304" s="117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</row>
    <row r="305" spans="1:17" ht="12.75">
      <c r="A305" s="116"/>
      <c r="B305" s="116"/>
      <c r="C305" s="116"/>
      <c r="D305" s="116"/>
      <c r="E305" s="116"/>
      <c r="F305" s="117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</row>
    <row r="306" spans="1:17" ht="12.75">
      <c r="A306" s="116"/>
      <c r="B306" s="116"/>
      <c r="C306" s="116"/>
      <c r="D306" s="116"/>
      <c r="E306" s="116"/>
      <c r="F306" s="117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</row>
    <row r="307" spans="1:17" ht="12.75">
      <c r="A307" s="116"/>
      <c r="B307" s="116"/>
      <c r="C307" s="116"/>
      <c r="D307" s="116"/>
      <c r="E307" s="116"/>
      <c r="F307" s="117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</row>
    <row r="308" spans="1:17" ht="12.75">
      <c r="A308" s="116"/>
      <c r="B308" s="116"/>
      <c r="C308" s="116"/>
      <c r="D308" s="116"/>
      <c r="E308" s="116"/>
      <c r="F308" s="117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</row>
    <row r="309" spans="1:17" ht="12.75">
      <c r="A309" s="116"/>
      <c r="B309" s="116"/>
      <c r="C309" s="116"/>
      <c r="D309" s="116"/>
      <c r="E309" s="116"/>
      <c r="F309" s="117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</row>
    <row r="310" spans="1:17" ht="12.75">
      <c r="A310" s="116"/>
      <c r="B310" s="116"/>
      <c r="C310" s="116"/>
      <c r="D310" s="116"/>
      <c r="E310" s="116"/>
      <c r="F310" s="117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</row>
    <row r="311" spans="1:17" ht="12.75">
      <c r="A311" s="116"/>
      <c r="B311" s="116"/>
      <c r="C311" s="116"/>
      <c r="D311" s="116"/>
      <c r="E311" s="116"/>
      <c r="F311" s="117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</row>
    <row r="312" spans="1:17" ht="12.75">
      <c r="A312" s="116"/>
      <c r="B312" s="116"/>
      <c r="C312" s="116"/>
      <c r="D312" s="116"/>
      <c r="E312" s="116"/>
      <c r="F312" s="117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</row>
    <row r="313" spans="1:17" ht="12.75">
      <c r="A313" s="116"/>
      <c r="B313" s="116"/>
      <c r="C313" s="116"/>
      <c r="D313" s="116"/>
      <c r="E313" s="116"/>
      <c r="F313" s="117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</row>
    <row r="314" spans="1:17" ht="12.75">
      <c r="A314" s="116"/>
      <c r="B314" s="116"/>
      <c r="C314" s="116"/>
      <c r="D314" s="116"/>
      <c r="E314" s="116"/>
      <c r="F314" s="117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</row>
    <row r="315" spans="1:17" ht="12.75">
      <c r="A315" s="116"/>
      <c r="B315" s="116"/>
      <c r="C315" s="116"/>
      <c r="D315" s="116"/>
      <c r="E315" s="116"/>
      <c r="F315" s="117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</row>
    <row r="316" spans="1:17" ht="12.75">
      <c r="A316" s="116"/>
      <c r="B316" s="116"/>
      <c r="C316" s="116"/>
      <c r="D316" s="116"/>
      <c r="E316" s="116"/>
      <c r="F316" s="117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</row>
    <row r="317" spans="1:17" ht="12.75">
      <c r="A317" s="116"/>
      <c r="B317" s="116"/>
      <c r="C317" s="116"/>
      <c r="D317" s="116"/>
      <c r="E317" s="116"/>
      <c r="F317" s="117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</row>
    <row r="318" spans="1:17" ht="12.75">
      <c r="A318" s="116"/>
      <c r="B318" s="116"/>
      <c r="C318" s="116"/>
      <c r="D318" s="116"/>
      <c r="E318" s="116"/>
      <c r="F318" s="117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</row>
    <row r="319" spans="1:17" ht="12.75">
      <c r="A319" s="116"/>
      <c r="B319" s="116"/>
      <c r="C319" s="116"/>
      <c r="D319" s="116"/>
      <c r="E319" s="116"/>
      <c r="F319" s="117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</row>
    <row r="320" spans="1:17" ht="12.75">
      <c r="A320" s="116"/>
      <c r="B320" s="116"/>
      <c r="C320" s="116"/>
      <c r="D320" s="116"/>
      <c r="E320" s="116"/>
      <c r="F320" s="117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</row>
    <row r="321" spans="1:17" ht="12.75">
      <c r="A321" s="116"/>
      <c r="B321" s="116"/>
      <c r="C321" s="116"/>
      <c r="D321" s="116"/>
      <c r="E321" s="116"/>
      <c r="F321" s="117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</row>
    <row r="322" spans="1:17" ht="12.75">
      <c r="A322" s="116"/>
      <c r="B322" s="116"/>
      <c r="C322" s="116"/>
      <c r="D322" s="116"/>
      <c r="E322" s="116"/>
      <c r="F322" s="117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</row>
    <row r="323" spans="1:17" ht="12.75">
      <c r="A323" s="116"/>
      <c r="B323" s="116"/>
      <c r="C323" s="116"/>
      <c r="D323" s="116"/>
      <c r="E323" s="116"/>
      <c r="F323" s="117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</row>
    <row r="324" spans="1:17" ht="12.75">
      <c r="A324" s="116"/>
      <c r="B324" s="116"/>
      <c r="C324" s="116"/>
      <c r="D324" s="116"/>
      <c r="E324" s="116"/>
      <c r="F324" s="117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</row>
    <row r="325" spans="1:17" ht="12.75">
      <c r="A325" s="116"/>
      <c r="B325" s="116"/>
      <c r="C325" s="116"/>
      <c r="D325" s="116"/>
      <c r="E325" s="116"/>
      <c r="F325" s="117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</row>
    <row r="326" spans="1:17" ht="12.75">
      <c r="A326" s="116"/>
      <c r="B326" s="116"/>
      <c r="C326" s="116"/>
      <c r="D326" s="116"/>
      <c r="E326" s="116"/>
      <c r="F326" s="117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</row>
    <row r="327" spans="1:17" ht="12.75">
      <c r="A327" s="116"/>
      <c r="B327" s="116"/>
      <c r="C327" s="116"/>
      <c r="D327" s="116"/>
      <c r="E327" s="116"/>
      <c r="F327" s="117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</row>
    <row r="328" spans="1:17" ht="12.75">
      <c r="A328" s="116"/>
      <c r="B328" s="116"/>
      <c r="C328" s="116"/>
      <c r="D328" s="116"/>
      <c r="E328" s="116"/>
      <c r="F328" s="117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</row>
    <row r="329" spans="1:17" ht="12.75">
      <c r="A329" s="116"/>
      <c r="B329" s="116"/>
      <c r="C329" s="116"/>
      <c r="D329" s="116"/>
      <c r="E329" s="116"/>
      <c r="F329" s="117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</row>
    <row r="330" spans="1:17" ht="12.75">
      <c r="A330" s="116"/>
      <c r="B330" s="116"/>
      <c r="C330" s="116"/>
      <c r="D330" s="116"/>
      <c r="E330" s="116"/>
      <c r="F330" s="117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</row>
    <row r="331" spans="1:17" ht="12.75">
      <c r="A331" s="116"/>
      <c r="B331" s="116"/>
      <c r="C331" s="116"/>
      <c r="D331" s="116"/>
      <c r="E331" s="116"/>
      <c r="F331" s="117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</row>
    <row r="332" spans="1:17" ht="12.75">
      <c r="A332" s="116"/>
      <c r="B332" s="116"/>
      <c r="C332" s="116"/>
      <c r="D332" s="116"/>
      <c r="E332" s="116"/>
      <c r="F332" s="117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</row>
    <row r="333" spans="1:17" ht="12.75">
      <c r="A333" s="116"/>
      <c r="B333" s="116"/>
      <c r="C333" s="116"/>
      <c r="D333" s="116"/>
      <c r="E333" s="116"/>
      <c r="F333" s="117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</row>
    <row r="334" spans="1:17" ht="12.75">
      <c r="A334" s="116"/>
      <c r="B334" s="116"/>
      <c r="C334" s="116"/>
      <c r="D334" s="116"/>
      <c r="E334" s="116"/>
      <c r="F334" s="117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</row>
    <row r="335" spans="1:17" ht="12.75">
      <c r="A335" s="116"/>
      <c r="B335" s="116"/>
      <c r="C335" s="116"/>
      <c r="D335" s="116"/>
      <c r="E335" s="116"/>
      <c r="F335" s="117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</row>
    <row r="336" spans="1:17" ht="12.75">
      <c r="A336" s="116"/>
      <c r="B336" s="116"/>
      <c r="C336" s="116"/>
      <c r="D336" s="116"/>
      <c r="E336" s="116"/>
      <c r="F336" s="117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</row>
    <row r="337" spans="1:17" ht="12.75">
      <c r="A337" s="116"/>
      <c r="B337" s="116"/>
      <c r="C337" s="116"/>
      <c r="D337" s="116"/>
      <c r="E337" s="116"/>
      <c r="F337" s="117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</row>
    <row r="338" spans="1:17" ht="12.75">
      <c r="A338" s="116"/>
      <c r="B338" s="116"/>
      <c r="C338" s="116"/>
      <c r="D338" s="116"/>
      <c r="E338" s="116"/>
      <c r="F338" s="117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</row>
    <row r="339" spans="1:17" ht="12.75">
      <c r="A339" s="116"/>
      <c r="B339" s="116"/>
      <c r="C339" s="116"/>
      <c r="D339" s="116"/>
      <c r="E339" s="116"/>
      <c r="F339" s="117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</row>
    <row r="340" spans="1:17" ht="12.75">
      <c r="A340" s="116"/>
      <c r="B340" s="116"/>
      <c r="C340" s="116"/>
      <c r="D340" s="116"/>
      <c r="E340" s="116"/>
      <c r="F340" s="117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</row>
    <row r="341" spans="1:17" ht="12.75">
      <c r="A341" s="116"/>
      <c r="B341" s="116"/>
      <c r="C341" s="116"/>
      <c r="D341" s="116"/>
      <c r="E341" s="116"/>
      <c r="F341" s="117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</row>
    <row r="342" spans="1:17" ht="12.75">
      <c r="A342" s="116"/>
      <c r="B342" s="116"/>
      <c r="C342" s="116"/>
      <c r="D342" s="116"/>
      <c r="E342" s="116"/>
      <c r="F342" s="117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</row>
    <row r="343" spans="1:17" ht="12.75">
      <c r="A343" s="116"/>
      <c r="B343" s="116"/>
      <c r="C343" s="116"/>
      <c r="D343" s="116"/>
      <c r="E343" s="116"/>
      <c r="F343" s="117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</row>
    <row r="344" spans="1:17" ht="12.75">
      <c r="A344" s="116"/>
      <c r="B344" s="116"/>
      <c r="C344" s="116"/>
      <c r="D344" s="116"/>
      <c r="E344" s="116"/>
      <c r="F344" s="117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</row>
    <row r="345" spans="1:17" ht="12.75">
      <c r="A345" s="116"/>
      <c r="B345" s="116"/>
      <c r="C345" s="116"/>
      <c r="D345" s="116"/>
      <c r="E345" s="116"/>
      <c r="F345" s="117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</row>
    <row r="346" spans="1:17" ht="12.75">
      <c r="A346" s="116"/>
      <c r="B346" s="116"/>
      <c r="C346" s="116"/>
      <c r="D346" s="116"/>
      <c r="E346" s="116"/>
      <c r="F346" s="117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</row>
    <row r="347" spans="1:17" ht="12.75">
      <c r="A347" s="116"/>
      <c r="B347" s="116"/>
      <c r="C347" s="116"/>
      <c r="D347" s="116"/>
      <c r="E347" s="116"/>
      <c r="F347" s="117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</row>
    <row r="348" spans="1:17" ht="12.75">
      <c r="A348" s="116"/>
      <c r="B348" s="116"/>
      <c r="C348" s="116"/>
      <c r="D348" s="116"/>
      <c r="E348" s="116"/>
      <c r="F348" s="117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</row>
    <row r="349" spans="1:17" ht="12.75">
      <c r="A349" s="116"/>
      <c r="B349" s="116"/>
      <c r="C349" s="116"/>
      <c r="D349" s="116"/>
      <c r="E349" s="116"/>
      <c r="F349" s="117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</row>
    <row r="350" spans="1:17" ht="12.75">
      <c r="A350" s="116"/>
      <c r="B350" s="116"/>
      <c r="C350" s="116"/>
      <c r="D350" s="116"/>
      <c r="E350" s="116"/>
      <c r="F350" s="117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</row>
    <row r="351" spans="1:17" ht="12.75">
      <c r="A351" s="116"/>
      <c r="B351" s="116"/>
      <c r="C351" s="116"/>
      <c r="D351" s="116"/>
      <c r="E351" s="116"/>
      <c r="F351" s="117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</row>
    <row r="352" spans="1:17" ht="12.75">
      <c r="A352" s="116"/>
      <c r="B352" s="116"/>
      <c r="C352" s="116"/>
      <c r="D352" s="116"/>
      <c r="E352" s="116"/>
      <c r="F352" s="117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</row>
    <row r="353" spans="1:17" ht="12.75">
      <c r="A353" s="116"/>
      <c r="B353" s="116"/>
      <c r="C353" s="116"/>
      <c r="D353" s="116"/>
      <c r="E353" s="116"/>
      <c r="F353" s="117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</row>
    <row r="354" spans="1:17" ht="12.75">
      <c r="A354" s="116"/>
      <c r="B354" s="116"/>
      <c r="C354" s="116"/>
      <c r="D354" s="116"/>
      <c r="E354" s="116"/>
      <c r="F354" s="117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</row>
    <row r="355" spans="1:17" ht="12.75">
      <c r="A355" s="116"/>
      <c r="B355" s="116"/>
      <c r="C355" s="116"/>
      <c r="D355" s="116"/>
      <c r="E355" s="116"/>
      <c r="F355" s="117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</row>
    <row r="356" spans="1:17" ht="12.75">
      <c r="A356" s="116"/>
      <c r="B356" s="116"/>
      <c r="C356" s="116"/>
      <c r="D356" s="116"/>
      <c r="E356" s="116"/>
      <c r="F356" s="117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</row>
    <row r="357" spans="1:17" ht="12.75">
      <c r="A357" s="116"/>
      <c r="B357" s="116"/>
      <c r="C357" s="116"/>
      <c r="D357" s="116"/>
      <c r="E357" s="116"/>
      <c r="F357" s="117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</row>
    <row r="358" spans="1:17" ht="12.75">
      <c r="A358" s="116"/>
      <c r="B358" s="116"/>
      <c r="C358" s="116"/>
      <c r="D358" s="116"/>
      <c r="E358" s="116"/>
      <c r="F358" s="117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</row>
    <row r="359" spans="1:17" ht="12.75">
      <c r="A359" s="116"/>
      <c r="B359" s="116"/>
      <c r="C359" s="116"/>
      <c r="D359" s="116"/>
      <c r="E359" s="116"/>
      <c r="F359" s="117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</row>
    <row r="360" spans="1:17" ht="12.75">
      <c r="A360" s="116"/>
      <c r="B360" s="116"/>
      <c r="C360" s="116"/>
      <c r="D360" s="116"/>
      <c r="E360" s="116"/>
      <c r="F360" s="117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</row>
    <row r="361" spans="1:17" ht="12.75">
      <c r="A361" s="116"/>
      <c r="B361" s="116"/>
      <c r="C361" s="116"/>
      <c r="D361" s="116"/>
      <c r="E361" s="116"/>
      <c r="F361" s="117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</row>
    <row r="362" spans="1:17" ht="12.75">
      <c r="A362" s="116"/>
      <c r="B362" s="116"/>
      <c r="C362" s="116"/>
      <c r="D362" s="116"/>
      <c r="E362" s="116"/>
      <c r="F362" s="117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</row>
    <row r="363" spans="1:17" ht="12.75">
      <c r="A363" s="116"/>
      <c r="B363" s="116"/>
      <c r="C363" s="116"/>
      <c r="D363" s="116"/>
      <c r="E363" s="116"/>
      <c r="F363" s="117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</row>
    <row r="364" spans="1:17" ht="12.75">
      <c r="A364" s="116"/>
      <c r="B364" s="116"/>
      <c r="C364" s="116"/>
      <c r="D364" s="116"/>
      <c r="E364" s="116"/>
      <c r="F364" s="117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</row>
    <row r="365" spans="1:17" ht="12.75">
      <c r="A365" s="116"/>
      <c r="B365" s="116"/>
      <c r="C365" s="116"/>
      <c r="D365" s="116"/>
      <c r="E365" s="116"/>
      <c r="F365" s="117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</row>
    <row r="366" spans="1:17" ht="12.75">
      <c r="A366" s="116"/>
      <c r="B366" s="116"/>
      <c r="C366" s="116"/>
      <c r="D366" s="116"/>
      <c r="E366" s="116"/>
      <c r="F366" s="117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</row>
    <row r="367" spans="1:17" ht="12.75">
      <c r="A367" s="116"/>
      <c r="B367" s="116"/>
      <c r="C367" s="116"/>
      <c r="D367" s="116"/>
      <c r="E367" s="116"/>
      <c r="F367" s="117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</row>
    <row r="368" spans="1:17" ht="12.75">
      <c r="A368" s="116"/>
      <c r="B368" s="116"/>
      <c r="C368" s="116"/>
      <c r="D368" s="116"/>
      <c r="E368" s="116"/>
      <c r="F368" s="117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</row>
    <row r="369" spans="1:17" ht="12.75">
      <c r="A369" s="116"/>
      <c r="B369" s="116"/>
      <c r="C369" s="116"/>
      <c r="D369" s="116"/>
      <c r="E369" s="116"/>
      <c r="F369" s="117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</row>
    <row r="370" spans="1:17" ht="12.75">
      <c r="A370" s="116"/>
      <c r="B370" s="116"/>
      <c r="C370" s="116"/>
      <c r="D370" s="116"/>
      <c r="E370" s="116"/>
      <c r="F370" s="117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</row>
    <row r="371" spans="1:17" ht="12.75">
      <c r="A371" s="116"/>
      <c r="B371" s="116"/>
      <c r="C371" s="116"/>
      <c r="D371" s="116"/>
      <c r="E371" s="116"/>
      <c r="F371" s="117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</row>
    <row r="372" spans="1:17" ht="12.75">
      <c r="A372" s="116"/>
      <c r="B372" s="116"/>
      <c r="C372" s="116"/>
      <c r="D372" s="116"/>
      <c r="E372" s="116"/>
      <c r="F372" s="117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</row>
    <row r="373" spans="1:17" ht="12.75">
      <c r="A373" s="116"/>
      <c r="B373" s="116"/>
      <c r="C373" s="116"/>
      <c r="D373" s="116"/>
      <c r="E373" s="116"/>
      <c r="F373" s="117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</row>
    <row r="374" spans="1:17" ht="12.75">
      <c r="A374" s="116"/>
      <c r="B374" s="116"/>
      <c r="C374" s="116"/>
      <c r="D374" s="116"/>
      <c r="E374" s="116"/>
      <c r="F374" s="117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</row>
    <row r="375" spans="1:17" ht="12.75">
      <c r="A375" s="116"/>
      <c r="B375" s="116"/>
      <c r="C375" s="116"/>
      <c r="D375" s="116"/>
      <c r="E375" s="116"/>
      <c r="F375" s="117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</row>
    <row r="376" spans="1:17" ht="12.75">
      <c r="A376" s="116"/>
      <c r="B376" s="116"/>
      <c r="C376" s="116"/>
      <c r="D376" s="116"/>
      <c r="E376" s="116"/>
      <c r="F376" s="117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</row>
    <row r="377" spans="1:17" ht="12.75">
      <c r="A377" s="116"/>
      <c r="B377" s="116"/>
      <c r="C377" s="116"/>
      <c r="D377" s="116"/>
      <c r="E377" s="116"/>
      <c r="F377" s="117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</row>
    <row r="378" spans="1:17" ht="12.75">
      <c r="A378" s="116"/>
      <c r="B378" s="116"/>
      <c r="C378" s="116"/>
      <c r="D378" s="116"/>
      <c r="E378" s="116"/>
      <c r="F378" s="117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</row>
    <row r="379" spans="1:17" ht="12.75">
      <c r="A379" s="116"/>
      <c r="B379" s="116"/>
      <c r="C379" s="116"/>
      <c r="D379" s="116"/>
      <c r="E379" s="116"/>
      <c r="F379" s="117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</row>
    <row r="380" spans="1:17" ht="12.75">
      <c r="A380" s="116"/>
      <c r="B380" s="116"/>
      <c r="C380" s="116"/>
      <c r="D380" s="116"/>
      <c r="E380" s="116"/>
      <c r="F380" s="117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</row>
    <row r="381" spans="1:17" ht="12.75">
      <c r="A381" s="116"/>
      <c r="B381" s="116"/>
      <c r="C381" s="116"/>
      <c r="D381" s="116"/>
      <c r="E381" s="116"/>
      <c r="F381" s="117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</row>
    <row r="382" spans="1:17" ht="12.75">
      <c r="A382" s="116"/>
      <c r="B382" s="116"/>
      <c r="C382" s="116"/>
      <c r="D382" s="116"/>
      <c r="E382" s="116"/>
      <c r="F382" s="117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</row>
    <row r="383" spans="1:17" ht="12.75">
      <c r="A383" s="116"/>
      <c r="B383" s="116"/>
      <c r="C383" s="116"/>
      <c r="D383" s="116"/>
      <c r="E383" s="116"/>
      <c r="F383" s="117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</row>
    <row r="384" spans="1:17" ht="12.75">
      <c r="A384" s="116"/>
      <c r="B384" s="116"/>
      <c r="C384" s="116"/>
      <c r="D384" s="116"/>
      <c r="E384" s="116"/>
      <c r="F384" s="117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</row>
    <row r="385" spans="1:17" ht="12.75">
      <c r="A385" s="116"/>
      <c r="B385" s="116"/>
      <c r="C385" s="116"/>
      <c r="D385" s="116"/>
      <c r="E385" s="116"/>
      <c r="F385" s="117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</row>
    <row r="386" spans="1:17" ht="12.75">
      <c r="A386" s="116"/>
      <c r="B386" s="116"/>
      <c r="C386" s="116"/>
      <c r="D386" s="116"/>
      <c r="E386" s="116"/>
      <c r="F386" s="117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</row>
    <row r="387" spans="1:17" ht="12.75">
      <c r="A387" s="116"/>
      <c r="B387" s="116"/>
      <c r="C387" s="116"/>
      <c r="D387" s="116"/>
      <c r="E387" s="116"/>
      <c r="F387" s="117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</row>
    <row r="388" spans="1:17" ht="12.75">
      <c r="A388" s="116"/>
      <c r="B388" s="116"/>
      <c r="C388" s="116"/>
      <c r="D388" s="116"/>
      <c r="E388" s="116"/>
      <c r="F388" s="117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</row>
    <row r="389" spans="1:17" ht="12.75">
      <c r="A389" s="116"/>
      <c r="B389" s="116"/>
      <c r="C389" s="116"/>
      <c r="D389" s="116"/>
      <c r="E389" s="116"/>
      <c r="F389" s="117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</row>
    <row r="390" spans="1:17" ht="12.75">
      <c r="A390" s="116"/>
      <c r="B390" s="116"/>
      <c r="C390" s="116"/>
      <c r="D390" s="116"/>
      <c r="E390" s="116"/>
      <c r="F390" s="117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</row>
    <row r="391" spans="1:17" ht="12.75">
      <c r="A391" s="116"/>
      <c r="B391" s="116"/>
      <c r="C391" s="116"/>
      <c r="D391" s="116"/>
      <c r="E391" s="116"/>
      <c r="F391" s="117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</row>
    <row r="392" spans="1:17" ht="12.75">
      <c r="A392" s="116"/>
      <c r="B392" s="116"/>
      <c r="C392" s="116"/>
      <c r="D392" s="116"/>
      <c r="E392" s="116"/>
      <c r="F392" s="117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</row>
    <row r="393" spans="1:17" ht="12.75">
      <c r="A393" s="116"/>
      <c r="B393" s="116"/>
      <c r="C393" s="116"/>
      <c r="D393" s="116"/>
      <c r="E393" s="116"/>
      <c r="F393" s="117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</row>
    <row r="394" spans="1:17" ht="12.75">
      <c r="A394" s="116"/>
      <c r="B394" s="116"/>
      <c r="C394" s="116"/>
      <c r="D394" s="116"/>
      <c r="E394" s="116"/>
      <c r="F394" s="117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</row>
    <row r="395" spans="1:17" ht="12.75">
      <c r="A395" s="116"/>
      <c r="B395" s="116"/>
      <c r="C395" s="116"/>
      <c r="D395" s="116"/>
      <c r="E395" s="116"/>
      <c r="F395" s="117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</row>
    <row r="396" spans="1:17" ht="12.75">
      <c r="A396" s="116"/>
      <c r="B396" s="116"/>
      <c r="C396" s="116"/>
      <c r="D396" s="116"/>
      <c r="E396" s="116"/>
      <c r="F396" s="117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</row>
    <row r="397" spans="1:17" ht="12.75">
      <c r="A397" s="116"/>
      <c r="B397" s="116"/>
      <c r="C397" s="116"/>
      <c r="D397" s="116"/>
      <c r="E397" s="116"/>
      <c r="F397" s="117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</row>
    <row r="398" spans="1:17" ht="12.75">
      <c r="A398" s="116"/>
      <c r="B398" s="116"/>
      <c r="C398" s="116"/>
      <c r="D398" s="116"/>
      <c r="E398" s="116"/>
      <c r="F398" s="117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</row>
    <row r="399" spans="1:17" ht="12.75">
      <c r="A399" s="116"/>
      <c r="B399" s="116"/>
      <c r="C399" s="116"/>
      <c r="D399" s="116"/>
      <c r="E399" s="116"/>
      <c r="F399" s="117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</row>
    <row r="400" spans="1:17" ht="12.75">
      <c r="A400" s="116"/>
      <c r="B400" s="116"/>
      <c r="C400" s="116"/>
      <c r="D400" s="116"/>
      <c r="E400" s="116"/>
      <c r="F400" s="117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</row>
    <row r="401" spans="1:17" ht="12.75">
      <c r="A401" s="116"/>
      <c r="B401" s="116"/>
      <c r="C401" s="116"/>
      <c r="D401" s="116"/>
      <c r="E401" s="116"/>
      <c r="F401" s="117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</row>
    <row r="402" spans="1:17" ht="12.75">
      <c r="A402" s="116"/>
      <c r="B402" s="116"/>
      <c r="C402" s="116"/>
      <c r="D402" s="116"/>
      <c r="E402" s="116"/>
      <c r="F402" s="117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</row>
    <row r="403" spans="1:17" ht="12.75">
      <c r="A403" s="116"/>
      <c r="B403" s="116"/>
      <c r="C403" s="116"/>
      <c r="D403" s="116"/>
      <c r="E403" s="116"/>
      <c r="F403" s="117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</row>
    <row r="404" spans="1:17" ht="12.75">
      <c r="A404" s="116"/>
      <c r="B404" s="116"/>
      <c r="C404" s="116"/>
      <c r="D404" s="116"/>
      <c r="E404" s="116"/>
      <c r="F404" s="117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</row>
    <row r="405" spans="1:17" ht="12.75">
      <c r="A405" s="116"/>
      <c r="B405" s="116"/>
      <c r="C405" s="116"/>
      <c r="D405" s="116"/>
      <c r="E405" s="116"/>
      <c r="F405" s="117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</row>
    <row r="406" spans="1:17" ht="12.75">
      <c r="A406" s="116"/>
      <c r="B406" s="116"/>
      <c r="C406" s="116"/>
      <c r="D406" s="116"/>
      <c r="E406" s="116"/>
      <c r="F406" s="117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</row>
    <row r="407" spans="1:17" ht="12.75">
      <c r="A407" s="116"/>
      <c r="B407" s="116"/>
      <c r="C407" s="116"/>
      <c r="D407" s="116"/>
      <c r="E407" s="116"/>
      <c r="F407" s="117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</row>
    <row r="408" spans="1:17" ht="12.75">
      <c r="A408" s="116"/>
      <c r="B408" s="116"/>
      <c r="C408" s="116"/>
      <c r="D408" s="116"/>
      <c r="E408" s="116"/>
      <c r="F408" s="117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</row>
    <row r="409" spans="1:17" ht="12.75">
      <c r="A409" s="116"/>
      <c r="B409" s="116"/>
      <c r="C409" s="116"/>
      <c r="D409" s="116"/>
      <c r="E409" s="116"/>
      <c r="F409" s="117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</row>
    <row r="410" spans="1:17" ht="12.75">
      <c r="A410" s="116"/>
      <c r="B410" s="116"/>
      <c r="C410" s="116"/>
      <c r="D410" s="116"/>
      <c r="E410" s="116"/>
      <c r="F410" s="117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</row>
    <row r="411" spans="1:17" ht="12.75">
      <c r="A411" s="116"/>
      <c r="B411" s="116"/>
      <c r="C411" s="116"/>
      <c r="D411" s="116"/>
      <c r="E411" s="116"/>
      <c r="F411" s="117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</row>
    <row r="412" spans="1:17" ht="12.75">
      <c r="A412" s="116"/>
      <c r="B412" s="116"/>
      <c r="C412" s="116"/>
      <c r="D412" s="116"/>
      <c r="E412" s="116"/>
      <c r="F412" s="117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</row>
    <row r="413" spans="1:17" ht="12.75">
      <c r="A413" s="116"/>
      <c r="B413" s="116"/>
      <c r="C413" s="116"/>
      <c r="D413" s="116"/>
      <c r="E413" s="116"/>
      <c r="F413" s="117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</row>
    <row r="414" spans="1:17" ht="12.75">
      <c r="A414" s="116"/>
      <c r="B414" s="116"/>
      <c r="C414" s="116"/>
      <c r="D414" s="116"/>
      <c r="E414" s="116"/>
      <c r="F414" s="117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</row>
    <row r="415" spans="1:17" ht="12.75">
      <c r="A415" s="116"/>
      <c r="B415" s="116"/>
      <c r="C415" s="116"/>
      <c r="D415" s="116"/>
      <c r="E415" s="116"/>
      <c r="F415" s="117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workbookViewId="0" topLeftCell="A1">
      <pane ySplit="9" topLeftCell="BM10" activePane="bottomLeft" state="frozen"/>
      <selection pane="topLeft" activeCell="A1" sqref="A1"/>
      <selection pane="bottomLeft" activeCell="A45" sqref="A45"/>
    </sheetView>
  </sheetViews>
  <sheetFormatPr defaultColWidth="8.88671875" defaultRowHeight="15"/>
  <cols>
    <col min="1" max="1" width="3.4453125" style="44" customWidth="1"/>
    <col min="2" max="2" width="8.4453125" style="4" customWidth="1"/>
    <col min="3" max="3" width="6.99609375" style="28" customWidth="1"/>
    <col min="4" max="4" width="11.4453125" style="2" customWidth="1"/>
    <col min="5" max="5" width="5.99609375" style="78" customWidth="1"/>
    <col min="6" max="6" width="6.3359375" style="2" customWidth="1"/>
    <col min="7" max="7" width="5.5546875" style="2" customWidth="1"/>
    <col min="8" max="8" width="5.10546875" style="44" customWidth="1"/>
    <col min="9" max="9" width="4.10546875" style="2" customWidth="1"/>
    <col min="10" max="10" width="36.88671875" style="48" customWidth="1"/>
    <col min="11" max="11" width="5.4453125" style="57" customWidth="1"/>
    <col min="12" max="12" width="13.88671875" style="0" customWidth="1"/>
  </cols>
  <sheetData>
    <row r="1" spans="1:15" ht="12" customHeight="1">
      <c r="A1" s="43"/>
      <c r="B1" s="45"/>
      <c r="C1" s="27"/>
      <c r="D1" s="14"/>
      <c r="E1" s="72"/>
      <c r="F1" s="14"/>
      <c r="G1" s="14"/>
      <c r="H1" s="43"/>
      <c r="I1" s="14"/>
      <c r="J1" s="47"/>
      <c r="K1" s="53"/>
      <c r="L1" s="13"/>
      <c r="M1" s="13"/>
      <c r="N1" s="13"/>
      <c r="O1" s="13"/>
    </row>
    <row r="2" spans="1:37" ht="15" customHeight="1">
      <c r="A2" s="43"/>
      <c r="B2" s="62"/>
      <c r="C2" s="66" t="s">
        <v>15</v>
      </c>
      <c r="D2" s="87"/>
      <c r="E2" s="87"/>
      <c r="F2" s="87"/>
      <c r="G2" s="90"/>
      <c r="H2" s="43"/>
      <c r="I2" s="29"/>
      <c r="J2" s="47"/>
      <c r="K2" s="54"/>
      <c r="L2" s="15"/>
      <c r="M2" s="15"/>
      <c r="N2" s="15"/>
      <c r="O2" s="1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>
      <c r="A3" s="43"/>
      <c r="B3" s="63"/>
      <c r="C3" s="65" t="s">
        <v>23</v>
      </c>
      <c r="D3" s="88"/>
      <c r="E3" s="88"/>
      <c r="F3" s="88"/>
      <c r="G3" s="91"/>
      <c r="H3" s="43"/>
      <c r="I3" s="14"/>
      <c r="J3" s="47"/>
      <c r="K3" s="54"/>
      <c r="L3" s="15"/>
      <c r="M3" s="15"/>
      <c r="N3" s="15"/>
      <c r="O3" s="1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>
      <c r="A4" s="43"/>
      <c r="B4" s="63"/>
      <c r="C4" s="67" t="s">
        <v>64</v>
      </c>
      <c r="D4" s="88"/>
      <c r="E4" s="88"/>
      <c r="F4" s="88"/>
      <c r="G4" s="91"/>
      <c r="H4" s="43"/>
      <c r="I4" s="14"/>
      <c r="J4" s="47"/>
      <c r="K4" s="54"/>
      <c r="L4" s="15"/>
      <c r="M4" s="15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">
      <c r="A5" s="43"/>
      <c r="B5" s="63"/>
      <c r="C5" s="68" t="s">
        <v>12</v>
      </c>
      <c r="D5" s="88"/>
      <c r="E5" s="88"/>
      <c r="F5" s="88"/>
      <c r="G5" s="91"/>
      <c r="H5" s="43"/>
      <c r="I5" s="14"/>
      <c r="J5" s="47"/>
      <c r="K5" s="54"/>
      <c r="L5" s="15"/>
      <c r="M5" s="15"/>
      <c r="N5" s="15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">
      <c r="A6" s="43"/>
      <c r="B6" s="64"/>
      <c r="C6" s="69" t="s">
        <v>13</v>
      </c>
      <c r="D6" s="89"/>
      <c r="E6" s="89"/>
      <c r="F6" s="89"/>
      <c r="G6" s="92"/>
      <c r="H6" s="43"/>
      <c r="I6" s="14"/>
      <c r="J6" s="47"/>
      <c r="K6" s="54"/>
      <c r="L6" s="15"/>
      <c r="M6" s="15"/>
      <c r="N6" s="15"/>
      <c r="O6" s="1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1.25" customHeight="1">
      <c r="A7" s="43"/>
      <c r="B7" s="45"/>
      <c r="C7" s="27"/>
      <c r="D7" s="24"/>
      <c r="E7" s="73"/>
      <c r="F7" s="29"/>
      <c r="G7" s="29"/>
      <c r="H7" s="43"/>
      <c r="I7" s="29"/>
      <c r="J7" s="47"/>
      <c r="K7" s="54"/>
      <c r="L7" s="15"/>
      <c r="M7" s="15"/>
      <c r="N7" s="15"/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15" s="6" customFormat="1" ht="16.5" customHeight="1">
      <c r="A8" s="42" t="s">
        <v>7</v>
      </c>
      <c r="B8" s="119" t="s">
        <v>9</v>
      </c>
      <c r="C8" s="120"/>
      <c r="D8" s="11" t="s">
        <v>3</v>
      </c>
      <c r="E8" s="74" t="s">
        <v>11</v>
      </c>
      <c r="F8" s="30" t="s">
        <v>31</v>
      </c>
      <c r="G8" s="60" t="s">
        <v>31</v>
      </c>
      <c r="H8" s="46" t="s">
        <v>14</v>
      </c>
      <c r="I8" s="35" t="s">
        <v>2</v>
      </c>
      <c r="J8" s="51" t="s">
        <v>10</v>
      </c>
      <c r="K8" s="58" t="s">
        <v>44</v>
      </c>
      <c r="L8" s="16"/>
      <c r="M8" s="16"/>
      <c r="N8" s="16"/>
      <c r="O8" s="16"/>
    </row>
    <row r="9" spans="1:37" s="10" customFormat="1" ht="14.25" customHeight="1">
      <c r="A9" s="26" t="s">
        <v>8</v>
      </c>
      <c r="B9" s="107" t="s">
        <v>0</v>
      </c>
      <c r="C9" s="108" t="s">
        <v>5</v>
      </c>
      <c r="D9" s="12" t="s">
        <v>4</v>
      </c>
      <c r="E9" s="75" t="s">
        <v>6</v>
      </c>
      <c r="F9" s="31" t="s">
        <v>41</v>
      </c>
      <c r="G9" s="61" t="s">
        <v>30</v>
      </c>
      <c r="H9" s="37" t="s">
        <v>1</v>
      </c>
      <c r="I9" s="36" t="s">
        <v>37</v>
      </c>
      <c r="J9" s="52" t="s">
        <v>43</v>
      </c>
      <c r="K9" s="59" t="s">
        <v>45</v>
      </c>
      <c r="L9" s="17"/>
      <c r="M9" s="17"/>
      <c r="N9" s="17"/>
      <c r="O9" s="1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s="8" customFormat="1" ht="15">
      <c r="A10" s="40">
        <v>1</v>
      </c>
      <c r="B10" s="19">
        <v>38162</v>
      </c>
      <c r="C10" s="20">
        <v>0.7097222222222223</v>
      </c>
      <c r="D10" s="25" t="str">
        <f aca="true" t="shared" si="0" ref="D10:D34">IF(C10=""," ",TEXT(B10+C10-(0.29166),"hh:mm -- DD/MM/YY"))</f>
        <v>10:02 -- 24/06/04</v>
      </c>
      <c r="E10" s="70">
        <v>28.5</v>
      </c>
      <c r="F10" s="32" t="s">
        <v>59</v>
      </c>
      <c r="G10" s="32" t="s">
        <v>40</v>
      </c>
      <c r="H10" s="79" t="s">
        <v>19</v>
      </c>
      <c r="I10" s="33" t="s">
        <v>39</v>
      </c>
      <c r="J10" s="94" t="s">
        <v>38</v>
      </c>
      <c r="K10" s="96"/>
      <c r="L10" s="18"/>
      <c r="M10" s="18"/>
      <c r="N10" s="18"/>
      <c r="O10" s="1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4.25" customHeight="1">
      <c r="A11" s="41">
        <v>2</v>
      </c>
      <c r="B11" s="21">
        <v>38162</v>
      </c>
      <c r="C11" s="22">
        <v>0.7277777777777777</v>
      </c>
      <c r="D11" s="25" t="str">
        <f t="shared" si="0"/>
        <v>10:28 -- 24/06/04</v>
      </c>
      <c r="E11" s="71">
        <v>21.09</v>
      </c>
      <c r="F11" s="33" t="s">
        <v>58</v>
      </c>
      <c r="G11" s="33" t="s">
        <v>22</v>
      </c>
      <c r="H11" s="80" t="s">
        <v>21</v>
      </c>
      <c r="I11" s="33" t="s">
        <v>50</v>
      </c>
      <c r="J11" s="94" t="s">
        <v>20</v>
      </c>
      <c r="K11" s="93"/>
      <c r="L11" s="15"/>
      <c r="M11" s="15"/>
      <c r="N11" s="15"/>
      <c r="O11" s="1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5">
      <c r="A12" s="40">
        <v>3</v>
      </c>
      <c r="B12" s="19">
        <v>38162</v>
      </c>
      <c r="C12" s="20">
        <v>0.74375</v>
      </c>
      <c r="D12" s="25" t="str">
        <f t="shared" si="0"/>
        <v>10:51 -- 24/06/04</v>
      </c>
      <c r="E12" s="70">
        <v>14.3</v>
      </c>
      <c r="F12" s="32" t="s">
        <v>60</v>
      </c>
      <c r="G12" s="32" t="s">
        <v>27</v>
      </c>
      <c r="H12" s="79">
        <v>30</v>
      </c>
      <c r="I12" s="32" t="s">
        <v>50</v>
      </c>
      <c r="J12" s="94" t="s">
        <v>25</v>
      </c>
      <c r="K12" s="93"/>
      <c r="L12" s="15"/>
      <c r="M12" s="15"/>
      <c r="N12" s="15"/>
      <c r="O12" s="1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">
      <c r="A13" s="40">
        <v>4</v>
      </c>
      <c r="B13" s="19">
        <v>38163</v>
      </c>
      <c r="C13" s="20">
        <v>0.1951388888888889</v>
      </c>
      <c r="D13" s="25" t="str">
        <f t="shared" si="0"/>
        <v>21:41 -- 24/06/04</v>
      </c>
      <c r="E13" s="70">
        <v>7.1</v>
      </c>
      <c r="F13" s="32" t="s">
        <v>60</v>
      </c>
      <c r="G13" s="32" t="s">
        <v>27</v>
      </c>
      <c r="H13" s="79" t="s">
        <v>32</v>
      </c>
      <c r="I13" s="32" t="s">
        <v>50</v>
      </c>
      <c r="J13" s="94" t="s">
        <v>35</v>
      </c>
      <c r="K13" s="93"/>
      <c r="L13" s="15"/>
      <c r="M13" s="15"/>
      <c r="N13" s="15"/>
      <c r="O13" s="1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">
      <c r="A14" s="40">
        <v>5</v>
      </c>
      <c r="B14" s="19">
        <v>38163</v>
      </c>
      <c r="C14" s="20">
        <v>0.25277777777777777</v>
      </c>
      <c r="D14" s="25" t="str">
        <f t="shared" si="0"/>
        <v>23:04 -- 24/06/04</v>
      </c>
      <c r="E14" s="70">
        <v>7.045</v>
      </c>
      <c r="F14" s="32" t="s">
        <v>61</v>
      </c>
      <c r="G14" s="32" t="s">
        <v>28</v>
      </c>
      <c r="H14" s="79" t="s">
        <v>32</v>
      </c>
      <c r="I14" s="32" t="s">
        <v>52</v>
      </c>
      <c r="J14" s="94" t="s">
        <v>24</v>
      </c>
      <c r="K14" s="93"/>
      <c r="L14" s="15"/>
      <c r="M14" s="15"/>
      <c r="N14" s="15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">
      <c r="A15" s="40">
        <v>6</v>
      </c>
      <c r="B15" s="19">
        <v>38166</v>
      </c>
      <c r="C15" s="20">
        <v>0.9923611111111111</v>
      </c>
      <c r="D15" s="25" t="str">
        <f t="shared" si="0"/>
        <v>16:49 -- 28/06/04</v>
      </c>
      <c r="E15" s="70">
        <v>14.08</v>
      </c>
      <c r="F15" s="32" t="s">
        <v>62</v>
      </c>
      <c r="G15" s="32" t="s">
        <v>29</v>
      </c>
      <c r="H15" s="79">
        <v>285</v>
      </c>
      <c r="I15" s="32" t="s">
        <v>48</v>
      </c>
      <c r="J15" s="94" t="s">
        <v>42</v>
      </c>
      <c r="K15" s="93"/>
      <c r="L15" s="15"/>
      <c r="M15" s="15"/>
      <c r="N15" s="15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">
      <c r="A16" s="40">
        <v>7</v>
      </c>
      <c r="B16" s="19">
        <v>38167</v>
      </c>
      <c r="C16" s="20">
        <v>0.0006944444444444445</v>
      </c>
      <c r="D16" s="25" t="str">
        <f t="shared" si="0"/>
        <v>17:01 -- 28/06/04</v>
      </c>
      <c r="E16" s="70">
        <v>14.062</v>
      </c>
      <c r="F16" s="32" t="s">
        <v>62</v>
      </c>
      <c r="G16" s="32" t="s">
        <v>29</v>
      </c>
      <c r="H16" s="79">
        <v>285</v>
      </c>
      <c r="I16" s="32" t="s">
        <v>48</v>
      </c>
      <c r="J16" s="94" t="s">
        <v>42</v>
      </c>
      <c r="K16" s="93"/>
      <c r="L16" s="15"/>
      <c r="M16" s="15"/>
      <c r="N16" s="15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">
      <c r="A17" s="40">
        <v>8</v>
      </c>
      <c r="B17" s="19">
        <v>38167</v>
      </c>
      <c r="C17" s="20">
        <v>0.002777777777777778</v>
      </c>
      <c r="D17" s="25" t="str">
        <f t="shared" si="0"/>
        <v>17:04 -- 28/06/04</v>
      </c>
      <c r="E17" s="70">
        <v>14.04</v>
      </c>
      <c r="F17" s="32" t="s">
        <v>62</v>
      </c>
      <c r="G17" s="32" t="s">
        <v>29</v>
      </c>
      <c r="H17" s="79">
        <v>285</v>
      </c>
      <c r="I17" s="32" t="s">
        <v>50</v>
      </c>
      <c r="J17" s="94" t="s">
        <v>42</v>
      </c>
      <c r="K17" s="93"/>
      <c r="L17" s="15"/>
      <c r="M17" s="15"/>
      <c r="N17" s="15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">
      <c r="A18" s="40">
        <v>9</v>
      </c>
      <c r="B18" s="19">
        <v>38167</v>
      </c>
      <c r="C18" s="20">
        <v>0.3201388888888889</v>
      </c>
      <c r="D18" s="25" t="str">
        <f t="shared" si="0"/>
        <v>00:41 -- 29/06/04</v>
      </c>
      <c r="E18" s="70">
        <v>14.275</v>
      </c>
      <c r="F18" s="32" t="s">
        <v>61</v>
      </c>
      <c r="G18" s="32" t="s">
        <v>27</v>
      </c>
      <c r="H18" s="79">
        <v>225</v>
      </c>
      <c r="I18" s="32" t="s">
        <v>50</v>
      </c>
      <c r="J18" s="95" t="s">
        <v>26</v>
      </c>
      <c r="K18" s="93" t="s">
        <v>46</v>
      </c>
      <c r="L18" s="15"/>
      <c r="M18" s="15"/>
      <c r="N18" s="15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">
      <c r="A19" s="81">
        <v>10</v>
      </c>
      <c r="B19" s="82">
        <v>38167</v>
      </c>
      <c r="C19" s="83">
        <v>0.3361111111111111</v>
      </c>
      <c r="D19" s="25" t="str">
        <f t="shared" si="0"/>
        <v>01:04 -- 29/06/04</v>
      </c>
      <c r="E19" s="84">
        <v>14.281</v>
      </c>
      <c r="F19" s="32" t="s">
        <v>62</v>
      </c>
      <c r="G19" s="32" t="s">
        <v>29</v>
      </c>
      <c r="H19" s="79">
        <v>45</v>
      </c>
      <c r="I19" s="32" t="s">
        <v>51</v>
      </c>
      <c r="J19" s="94" t="s">
        <v>36</v>
      </c>
      <c r="K19" s="93" t="s">
        <v>46</v>
      </c>
      <c r="L19" s="15"/>
      <c r="M19" s="15"/>
      <c r="N19" s="15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">
      <c r="A20" s="81">
        <v>11</v>
      </c>
      <c r="B20" s="82">
        <v>38167</v>
      </c>
      <c r="C20" s="85">
        <v>0.35</v>
      </c>
      <c r="D20" s="25" t="str">
        <f t="shared" si="0"/>
        <v>01:24 -- 29/06/04</v>
      </c>
      <c r="E20" s="84">
        <v>28</v>
      </c>
      <c r="F20" s="32" t="s">
        <v>63</v>
      </c>
      <c r="G20" s="32" t="s">
        <v>27</v>
      </c>
      <c r="H20" s="79">
        <v>95</v>
      </c>
      <c r="I20" s="32" t="s">
        <v>52</v>
      </c>
      <c r="J20" s="94" t="s">
        <v>33</v>
      </c>
      <c r="K20" s="93" t="s">
        <v>46</v>
      </c>
      <c r="L20" s="15"/>
      <c r="M20" s="15"/>
      <c r="N20" s="15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>
      <c r="A21" s="40">
        <v>12</v>
      </c>
      <c r="B21" s="86">
        <v>38167</v>
      </c>
      <c r="C21" s="83">
        <v>0.3534722222222222</v>
      </c>
      <c r="D21" s="25" t="str">
        <f t="shared" si="0"/>
        <v>01:29 -- 29/06/04</v>
      </c>
      <c r="E21" s="70">
        <v>7.045</v>
      </c>
      <c r="F21" s="32" t="s">
        <v>61</v>
      </c>
      <c r="G21" s="32" t="s">
        <v>27</v>
      </c>
      <c r="H21" s="79" t="s">
        <v>32</v>
      </c>
      <c r="I21" s="32" t="s">
        <v>34</v>
      </c>
      <c r="J21" s="94" t="s">
        <v>47</v>
      </c>
      <c r="K21" s="93" t="s">
        <v>46</v>
      </c>
      <c r="L21" s="15"/>
      <c r="M21" s="15"/>
      <c r="N21" s="15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40">
        <v>13</v>
      </c>
      <c r="B22" s="86">
        <v>38167</v>
      </c>
      <c r="C22" s="83">
        <v>0.6097222222222222</v>
      </c>
      <c r="D22" s="25" t="str">
        <f t="shared" si="0"/>
        <v>07:38 -- 29/06/04</v>
      </c>
      <c r="E22" s="70">
        <v>7.065</v>
      </c>
      <c r="F22" s="32" t="s">
        <v>61</v>
      </c>
      <c r="G22" s="32" t="s">
        <v>27</v>
      </c>
      <c r="H22" s="79" t="s">
        <v>32</v>
      </c>
      <c r="I22" s="32" t="s">
        <v>48</v>
      </c>
      <c r="J22" s="94" t="s">
        <v>47</v>
      </c>
      <c r="K22" s="93"/>
      <c r="L22" s="15"/>
      <c r="M22" s="15"/>
      <c r="N22" s="15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40">
        <v>14</v>
      </c>
      <c r="B23" s="86">
        <v>38167</v>
      </c>
      <c r="C23" s="83">
        <v>0.6118055555555556</v>
      </c>
      <c r="D23" s="25" t="str">
        <f t="shared" si="0"/>
        <v>07:41 -- 29/06/04</v>
      </c>
      <c r="E23" s="70">
        <v>7.08</v>
      </c>
      <c r="F23" s="32" t="s">
        <v>61</v>
      </c>
      <c r="G23" s="32" t="s">
        <v>27</v>
      </c>
      <c r="H23" s="79" t="s">
        <v>32</v>
      </c>
      <c r="I23" s="32" t="s">
        <v>49</v>
      </c>
      <c r="J23" s="94" t="s">
        <v>47</v>
      </c>
      <c r="K23" s="93"/>
      <c r="L23" s="15"/>
      <c r="M23" s="15"/>
      <c r="N23" s="15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40">
        <v>15</v>
      </c>
      <c r="B24" s="86">
        <v>38167</v>
      </c>
      <c r="C24" s="83">
        <v>0.6131944444444445</v>
      </c>
      <c r="D24" s="25" t="str">
        <f t="shared" si="0"/>
        <v>07:43 -- 29/06/04</v>
      </c>
      <c r="E24" s="70">
        <v>7.03</v>
      </c>
      <c r="F24" s="32" t="s">
        <v>61</v>
      </c>
      <c r="G24" s="32" t="s">
        <v>27</v>
      </c>
      <c r="H24" s="79" t="s">
        <v>32</v>
      </c>
      <c r="I24" s="32" t="s">
        <v>49</v>
      </c>
      <c r="J24" s="94" t="s">
        <v>47</v>
      </c>
      <c r="K24" s="93" t="s">
        <v>46</v>
      </c>
      <c r="L24" s="15"/>
      <c r="M24" s="15"/>
      <c r="N24" s="15"/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40">
        <v>16</v>
      </c>
      <c r="B25" s="86">
        <v>38168</v>
      </c>
      <c r="C25" s="83">
        <v>0.23194444444444443</v>
      </c>
      <c r="D25" s="25" t="str">
        <f t="shared" si="0"/>
        <v>22:34 -- 29/06/04</v>
      </c>
      <c r="E25" s="70">
        <v>7.045</v>
      </c>
      <c r="F25" s="32" t="s">
        <v>61</v>
      </c>
      <c r="G25" s="32" t="s">
        <v>27</v>
      </c>
      <c r="H25" s="79" t="s">
        <v>32</v>
      </c>
      <c r="I25" s="32" t="s">
        <v>49</v>
      </c>
      <c r="J25" s="94" t="s">
        <v>53</v>
      </c>
      <c r="K25" s="93"/>
      <c r="L25" s="15"/>
      <c r="M25" s="15"/>
      <c r="N25" s="15"/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40">
        <v>17</v>
      </c>
      <c r="B26" s="82">
        <v>38168</v>
      </c>
      <c r="C26" s="83">
        <v>0.26875</v>
      </c>
      <c r="D26" s="25" t="str">
        <f t="shared" si="0"/>
        <v>23:27 -- 29/06/04</v>
      </c>
      <c r="E26" s="84">
        <v>1.84</v>
      </c>
      <c r="F26" s="32" t="s">
        <v>60</v>
      </c>
      <c r="G26" s="32" t="s">
        <v>27</v>
      </c>
      <c r="H26" s="79" t="s">
        <v>32</v>
      </c>
      <c r="I26" s="32" t="s">
        <v>54</v>
      </c>
      <c r="J26" s="94" t="s">
        <v>65</v>
      </c>
      <c r="K26" s="93"/>
      <c r="L26" s="15"/>
      <c r="M26" s="15"/>
      <c r="N26" s="15"/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40">
        <v>18</v>
      </c>
      <c r="B27" s="82">
        <v>38168</v>
      </c>
      <c r="C27" s="83">
        <v>0.36319444444444443</v>
      </c>
      <c r="D27" s="25" t="str">
        <f t="shared" si="0"/>
        <v>01:43 -- 30/06/04</v>
      </c>
      <c r="E27" s="84">
        <v>7.05</v>
      </c>
      <c r="F27" s="32" t="s">
        <v>63</v>
      </c>
      <c r="G27" s="32" t="s">
        <v>27</v>
      </c>
      <c r="H27" s="79" t="s">
        <v>32</v>
      </c>
      <c r="I27" s="32" t="s">
        <v>54</v>
      </c>
      <c r="J27" s="94" t="s">
        <v>66</v>
      </c>
      <c r="K27" s="93" t="s">
        <v>46</v>
      </c>
      <c r="L27" s="18"/>
      <c r="M27" s="15"/>
      <c r="N27" s="15"/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40">
        <v>19</v>
      </c>
      <c r="B28" s="82">
        <v>38168</v>
      </c>
      <c r="C28" s="83">
        <v>0.5993055555555555</v>
      </c>
      <c r="D28" s="25" t="str">
        <f t="shared" si="0"/>
        <v>07:23 -- 30/06/04</v>
      </c>
      <c r="E28" s="84">
        <v>14.1</v>
      </c>
      <c r="F28" s="32" t="s">
        <v>61</v>
      </c>
      <c r="G28" s="32" t="s">
        <v>27</v>
      </c>
      <c r="H28" s="79">
        <v>105</v>
      </c>
      <c r="I28" s="32" t="s">
        <v>52</v>
      </c>
      <c r="J28" s="94" t="s">
        <v>67</v>
      </c>
      <c r="K28" s="93" t="s">
        <v>46</v>
      </c>
      <c r="L28" s="18"/>
      <c r="M28" s="15"/>
      <c r="N28" s="15"/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40">
        <v>20</v>
      </c>
      <c r="B29" s="82">
        <v>38168</v>
      </c>
      <c r="C29" s="83">
        <v>0.7375</v>
      </c>
      <c r="D29" s="25" t="str">
        <f t="shared" si="0"/>
        <v>10:42 -- 30/06/04</v>
      </c>
      <c r="E29" s="84">
        <v>28.5066</v>
      </c>
      <c r="F29" s="32" t="s">
        <v>60</v>
      </c>
      <c r="G29" s="32" t="s">
        <v>27</v>
      </c>
      <c r="H29" s="79">
        <v>60</v>
      </c>
      <c r="I29" s="32" t="s">
        <v>55</v>
      </c>
      <c r="J29" s="94" t="s">
        <v>56</v>
      </c>
      <c r="K29" s="93"/>
      <c r="L29" s="18"/>
      <c r="M29" s="15"/>
      <c r="N29" s="15"/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40">
        <v>21</v>
      </c>
      <c r="B30" s="82">
        <v>38168</v>
      </c>
      <c r="C30" s="83">
        <v>0.7430555555555555</v>
      </c>
      <c r="D30" s="25" t="str">
        <f t="shared" si="0"/>
        <v>10:50 -- 30/06/04</v>
      </c>
      <c r="E30" s="84">
        <v>28.525</v>
      </c>
      <c r="F30" s="32" t="s">
        <v>60</v>
      </c>
      <c r="G30" s="32" t="s">
        <v>27</v>
      </c>
      <c r="H30" s="79">
        <v>60</v>
      </c>
      <c r="I30" s="32" t="s">
        <v>55</v>
      </c>
      <c r="J30" s="94" t="s">
        <v>56</v>
      </c>
      <c r="K30" s="93"/>
      <c r="L30" s="18"/>
      <c r="M30" s="15"/>
      <c r="N30" s="15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40">
        <v>22</v>
      </c>
      <c r="B31" s="82">
        <v>38168</v>
      </c>
      <c r="C31" s="83">
        <v>0.7451388888888889</v>
      </c>
      <c r="D31" s="25" t="str">
        <f t="shared" si="0"/>
        <v>10:53 -- 30/06/04</v>
      </c>
      <c r="E31" s="84">
        <v>28.5</v>
      </c>
      <c r="F31" s="32" t="s">
        <v>60</v>
      </c>
      <c r="G31" s="32" t="s">
        <v>27</v>
      </c>
      <c r="H31" s="79">
        <v>60</v>
      </c>
      <c r="I31" s="32" t="s">
        <v>52</v>
      </c>
      <c r="J31" s="94" t="s">
        <v>57</v>
      </c>
      <c r="K31" s="93"/>
      <c r="L31" s="18"/>
      <c r="M31" s="15"/>
      <c r="N31" s="15"/>
      <c r="O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40">
        <v>23</v>
      </c>
      <c r="B32" s="82"/>
      <c r="C32" s="83"/>
      <c r="D32" s="25" t="str">
        <f t="shared" si="0"/>
        <v> </v>
      </c>
      <c r="E32" s="84"/>
      <c r="F32" s="32"/>
      <c r="G32" s="32"/>
      <c r="H32" s="79"/>
      <c r="I32" s="32"/>
      <c r="J32" s="94"/>
      <c r="K32" s="93"/>
      <c r="L32" s="18"/>
      <c r="M32" s="15"/>
      <c r="N32" s="15"/>
      <c r="O32" s="1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40">
        <v>24</v>
      </c>
      <c r="B33" s="82"/>
      <c r="C33" s="83"/>
      <c r="D33" s="25" t="str">
        <f t="shared" si="0"/>
        <v> </v>
      </c>
      <c r="E33" s="84"/>
      <c r="F33" s="32"/>
      <c r="G33" s="32"/>
      <c r="H33" s="79"/>
      <c r="I33" s="32"/>
      <c r="J33" s="94"/>
      <c r="K33" s="93"/>
      <c r="L33" s="18"/>
      <c r="M33" s="15"/>
      <c r="N33" s="15"/>
      <c r="O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81">
        <v>25</v>
      </c>
      <c r="B34" s="82"/>
      <c r="C34" s="83"/>
      <c r="D34" s="25" t="str">
        <f t="shared" si="0"/>
        <v> </v>
      </c>
      <c r="E34" s="84"/>
      <c r="F34" s="32"/>
      <c r="G34" s="32"/>
      <c r="H34" s="79"/>
      <c r="I34" s="32"/>
      <c r="J34" s="94"/>
      <c r="K34" s="93"/>
      <c r="L34" s="18"/>
      <c r="M34" s="15"/>
      <c r="N34" s="15"/>
      <c r="O34" s="1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97"/>
      <c r="B35" s="98"/>
      <c r="C35" s="27"/>
      <c r="D35" s="99"/>
      <c r="E35" s="100"/>
      <c r="F35" s="101"/>
      <c r="G35" s="101"/>
      <c r="H35" s="102"/>
      <c r="I35" s="101"/>
      <c r="J35" s="47"/>
      <c r="K35" s="103"/>
      <c r="L35" s="18"/>
      <c r="M35" s="15"/>
      <c r="N35" s="15"/>
      <c r="O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97"/>
      <c r="B36" s="98"/>
      <c r="C36" s="27"/>
      <c r="D36" s="99"/>
      <c r="E36" s="100"/>
      <c r="F36" s="101"/>
      <c r="G36" s="101"/>
      <c r="H36" s="102"/>
      <c r="I36" s="101"/>
      <c r="J36" s="47"/>
      <c r="K36" s="103"/>
      <c r="L36" s="18"/>
      <c r="M36" s="15"/>
      <c r="N36" s="15"/>
      <c r="O36" s="1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97"/>
      <c r="B37" s="98"/>
      <c r="C37" s="27"/>
      <c r="D37" s="99"/>
      <c r="E37" s="100"/>
      <c r="F37" s="101"/>
      <c r="G37" s="101"/>
      <c r="H37" s="102"/>
      <c r="I37" s="101"/>
      <c r="J37" s="47"/>
      <c r="K37" s="103"/>
      <c r="L37" s="18"/>
      <c r="M37" s="15"/>
      <c r="N37" s="15"/>
      <c r="O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97"/>
      <c r="B38" s="98"/>
      <c r="C38" s="27"/>
      <c r="D38" s="99"/>
      <c r="E38" s="104"/>
      <c r="F38" s="105"/>
      <c r="G38" s="105"/>
      <c r="H38" s="102"/>
      <c r="I38" s="105"/>
      <c r="J38" s="47"/>
      <c r="K38" s="103"/>
      <c r="L38" s="18"/>
      <c r="M38" s="15"/>
      <c r="N38" s="15"/>
      <c r="O38" s="1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97"/>
      <c r="B39" s="98"/>
      <c r="C39" s="27"/>
      <c r="D39" s="99"/>
      <c r="E39" s="100"/>
      <c r="F39" s="101"/>
      <c r="G39" s="101"/>
      <c r="H39" s="102"/>
      <c r="I39" s="101"/>
      <c r="J39" s="47"/>
      <c r="K39" s="103"/>
      <c r="L39" s="18"/>
      <c r="M39" s="15"/>
      <c r="N39" s="15"/>
      <c r="O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">
      <c r="A40" s="97"/>
      <c r="B40" s="98"/>
      <c r="C40" s="27"/>
      <c r="D40" s="99"/>
      <c r="E40" s="100"/>
      <c r="F40" s="101"/>
      <c r="G40" s="101"/>
      <c r="H40" s="102"/>
      <c r="I40" s="101"/>
      <c r="J40" s="47"/>
      <c r="K40" s="103"/>
      <c r="L40" s="18"/>
      <c r="M40" s="15"/>
      <c r="N40" s="15"/>
      <c r="O40" s="1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5">
      <c r="A41" s="97"/>
      <c r="B41" s="98"/>
      <c r="C41" s="27"/>
      <c r="D41" s="99"/>
      <c r="E41" s="100"/>
      <c r="F41" s="101"/>
      <c r="G41" s="101"/>
      <c r="H41" s="102"/>
      <c r="I41" s="101"/>
      <c r="J41" s="47"/>
      <c r="K41" s="103"/>
      <c r="L41" s="18"/>
      <c r="M41" s="15"/>
      <c r="N41" s="15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5">
      <c r="A42" s="102"/>
      <c r="B42" s="106"/>
      <c r="C42" s="27"/>
      <c r="D42" s="29"/>
      <c r="E42" s="100"/>
      <c r="F42" s="101"/>
      <c r="G42" s="101"/>
      <c r="H42" s="102"/>
      <c r="I42" s="101"/>
      <c r="J42" s="47"/>
      <c r="K42" s="103"/>
      <c r="L42" s="18"/>
      <c r="M42" s="15"/>
      <c r="N42" s="15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>
      <c r="A43" s="102"/>
      <c r="B43" s="106"/>
      <c r="C43" s="27"/>
      <c r="D43" s="29"/>
      <c r="E43" s="100"/>
      <c r="F43" s="101"/>
      <c r="G43" s="101"/>
      <c r="H43" s="102"/>
      <c r="I43" s="101"/>
      <c r="J43" s="47"/>
      <c r="K43" s="54"/>
      <c r="L43" s="15"/>
      <c r="M43" s="15"/>
      <c r="N43" s="15"/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">
      <c r="A44" s="38"/>
      <c r="B44" s="23"/>
      <c r="D44" s="3"/>
      <c r="E44" s="76"/>
      <c r="F44" s="34"/>
      <c r="G44" s="34"/>
      <c r="H44" s="38"/>
      <c r="I44" s="34"/>
      <c r="K44" s="5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ht="15">
      <c r="B45" s="5"/>
      <c r="D45" s="3"/>
      <c r="E45" s="76"/>
      <c r="F45" s="34"/>
      <c r="G45" s="34"/>
      <c r="H45" s="38"/>
      <c r="I45" s="34"/>
      <c r="J45" s="39"/>
      <c r="K45" s="5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4:37" ht="15">
      <c r="D46" s="3"/>
      <c r="E46" s="76"/>
      <c r="F46" s="34"/>
      <c r="G46" s="34"/>
      <c r="H46" s="38"/>
      <c r="I46" s="34"/>
      <c r="J46" s="39"/>
      <c r="K46" s="5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4:37" ht="15">
      <c r="D47" s="3"/>
      <c r="E47" s="76"/>
      <c r="F47" s="34"/>
      <c r="G47" s="34"/>
      <c r="H47" s="38"/>
      <c r="I47" s="34"/>
      <c r="J47" s="39"/>
      <c r="K47" s="5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4:37" ht="15">
      <c r="D48" s="3"/>
      <c r="E48" s="76"/>
      <c r="F48" s="34"/>
      <c r="G48" s="34"/>
      <c r="H48" s="38"/>
      <c r="I48" s="34"/>
      <c r="J48" s="39"/>
      <c r="K48" s="5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4:11" ht="15">
      <c r="D49" s="3"/>
      <c r="E49" s="76"/>
      <c r="F49" s="34"/>
      <c r="G49" s="34"/>
      <c r="H49" s="38"/>
      <c r="I49" s="34"/>
      <c r="J49" s="39"/>
      <c r="K49" s="56"/>
    </row>
    <row r="50" spans="4:11" ht="15">
      <c r="D50" s="3"/>
      <c r="E50" s="76"/>
      <c r="F50" s="34"/>
      <c r="G50" s="34"/>
      <c r="H50" s="38"/>
      <c r="I50" s="34"/>
      <c r="J50" s="39"/>
      <c r="K50" s="56"/>
    </row>
    <row r="51" spans="4:11" ht="15">
      <c r="D51" s="3"/>
      <c r="E51" s="76"/>
      <c r="F51" s="34"/>
      <c r="G51" s="34"/>
      <c r="H51" s="38"/>
      <c r="I51" s="34"/>
      <c r="J51" s="39"/>
      <c r="K51" s="56"/>
    </row>
    <row r="52" spans="4:11" ht="15">
      <c r="D52" s="3"/>
      <c r="E52" s="76"/>
      <c r="F52" s="34"/>
      <c r="G52" s="34"/>
      <c r="H52" s="38"/>
      <c r="I52" s="34"/>
      <c r="J52" s="39"/>
      <c r="K52" s="56"/>
    </row>
    <row r="53" spans="4:11" ht="15">
      <c r="D53" s="3"/>
      <c r="E53" s="76"/>
      <c r="F53" s="34"/>
      <c r="G53" s="34"/>
      <c r="H53" s="38"/>
      <c r="I53" s="34"/>
      <c r="J53" s="39"/>
      <c r="K53" s="56"/>
    </row>
    <row r="54" spans="4:10" ht="15">
      <c r="D54" s="3"/>
      <c r="E54" s="76"/>
      <c r="F54" s="34"/>
      <c r="G54" s="34"/>
      <c r="H54" s="38"/>
      <c r="I54" s="34"/>
      <c r="J54" s="39"/>
    </row>
    <row r="55" spans="4:10" ht="15">
      <c r="D55" s="3"/>
      <c r="E55" s="76"/>
      <c r="F55" s="34"/>
      <c r="G55" s="34"/>
      <c r="H55" s="38"/>
      <c r="I55" s="34"/>
      <c r="J55" s="39"/>
    </row>
    <row r="56" spans="4:10" ht="15">
      <c r="D56" s="3"/>
      <c r="E56" s="76"/>
      <c r="F56" s="34"/>
      <c r="G56" s="34"/>
      <c r="H56" s="38"/>
      <c r="I56" s="34"/>
      <c r="J56" s="39"/>
    </row>
    <row r="57" spans="4:9" ht="15">
      <c r="D57" s="3"/>
      <c r="E57" s="77"/>
      <c r="F57" s="3"/>
      <c r="G57" s="3"/>
      <c r="I57" s="3"/>
    </row>
    <row r="58" spans="4:9" ht="15">
      <c r="D58" s="3"/>
      <c r="E58" s="77"/>
      <c r="F58" s="3"/>
      <c r="G58" s="3"/>
      <c r="I58" s="3"/>
    </row>
    <row r="59" spans="4:9" ht="15">
      <c r="D59" s="3"/>
      <c r="E59" s="77"/>
      <c r="F59" s="3"/>
      <c r="G59" s="3"/>
      <c r="I59" s="3"/>
    </row>
    <row r="60" spans="4:9" ht="15">
      <c r="D60" s="3"/>
      <c r="E60" s="77"/>
      <c r="F60" s="3"/>
      <c r="G60" s="3"/>
      <c r="I60" s="3"/>
    </row>
    <row r="61" spans="4:9" ht="15">
      <c r="D61" s="3"/>
      <c r="E61" s="77"/>
      <c r="F61" s="3"/>
      <c r="G61" s="3"/>
      <c r="I61" s="3"/>
    </row>
    <row r="62" spans="4:9" ht="15">
      <c r="D62" s="3"/>
      <c r="E62" s="77"/>
      <c r="F62" s="3"/>
      <c r="G62" s="3"/>
      <c r="I62" s="3"/>
    </row>
    <row r="63" spans="4:9" ht="15">
      <c r="D63" s="3"/>
      <c r="E63" s="77"/>
      <c r="F63" s="3"/>
      <c r="G63" s="3"/>
      <c r="I63" s="3"/>
    </row>
    <row r="64" spans="4:9" ht="15">
      <c r="D64" s="3"/>
      <c r="E64" s="77"/>
      <c r="F64" s="3"/>
      <c r="G64" s="3"/>
      <c r="I64" s="3"/>
    </row>
  </sheetData>
  <sheetProtection sheet="1" objects="1" scenarios="1"/>
  <mergeCells count="1">
    <mergeCell ref="B8:C8"/>
  </mergeCells>
  <printOptions horizontalCentered="1"/>
  <pageMargins left="0.5118110236220472" right="0.4330708661417323" top="0.984251968503937" bottom="0.39" header="0.5118110236220472" footer="0.24"/>
  <pageSetup fitToHeight="1" fitToWidth="1" horizontalDpi="360" verticalDpi="36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"/>
  <sheetViews>
    <sheetView workbookViewId="0" topLeftCell="A1">
      <selection activeCell="B3" sqref="B3"/>
    </sheetView>
  </sheetViews>
  <sheetFormatPr defaultColWidth="8.88671875" defaultRowHeight="15"/>
  <cols>
    <col min="1" max="1" width="29.5546875" style="0" customWidth="1"/>
    <col min="2" max="2" width="44.21484375" style="0" customWidth="1"/>
  </cols>
  <sheetData>
    <row r="2" ht="15.75">
      <c r="A2" s="50" t="s">
        <v>17</v>
      </c>
    </row>
    <row r="3" spans="1:2" ht="15">
      <c r="A3" t="s">
        <v>18</v>
      </c>
      <c r="B3" s="49" t="s">
        <v>16</v>
      </c>
    </row>
  </sheetData>
  <hyperlinks>
    <hyperlink ref="B3" r:id="rId1" display="http://www.storm.ca/~iarumsr2/emisscode.html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ySplit="4" topLeftCell="BM5" activePane="bottomLeft" state="frozen"/>
      <selection pane="topLeft" activeCell="A1" sqref="A1"/>
      <selection pane="bottomLeft" activeCell="E1" sqref="E1"/>
    </sheetView>
  </sheetViews>
  <sheetFormatPr defaultColWidth="8.88671875" defaultRowHeight="15"/>
  <cols>
    <col min="1" max="1" width="9.88671875" style="122" customWidth="1"/>
    <col min="2" max="4" width="9.88671875" style="0" customWidth="1"/>
    <col min="5" max="5" width="16.5546875" style="0" customWidth="1"/>
    <col min="6" max="6" width="18.3359375" style="0" customWidth="1"/>
    <col min="7" max="7" width="36.10546875" style="8" customWidth="1"/>
    <col min="8" max="8" width="8.4453125" style="8" customWidth="1"/>
    <col min="9" max="10" width="8.4453125" style="0" customWidth="1"/>
    <col min="11" max="11" width="8.4453125" style="0" bestFit="1" customWidth="1"/>
    <col min="12" max="12" width="8.4453125" style="0" customWidth="1"/>
    <col min="13" max="13" width="8.4453125" style="0" bestFit="1" customWidth="1"/>
    <col min="14" max="18" width="8.4453125" style="0" customWidth="1"/>
    <col min="19" max="20" width="8.4453125" style="0" bestFit="1" customWidth="1"/>
    <col min="22" max="22" width="8.4453125" style="0" bestFit="1" customWidth="1"/>
  </cols>
  <sheetData>
    <row r="1" spans="1:5" ht="17.25">
      <c r="A1" s="121" t="s">
        <v>255</v>
      </c>
      <c r="E1" s="138" t="s">
        <v>257</v>
      </c>
    </row>
    <row r="2" spans="1:8" s="124" customFormat="1" ht="14.25">
      <c r="A2" s="123" t="s">
        <v>256</v>
      </c>
      <c r="G2" s="125"/>
      <c r="H2" s="125"/>
    </row>
    <row r="4" spans="1:22" ht="15">
      <c r="A4" s="126" t="s">
        <v>258</v>
      </c>
      <c r="B4" s="127" t="s">
        <v>259</v>
      </c>
      <c r="C4" s="128" t="s">
        <v>260</v>
      </c>
      <c r="D4" s="129" t="s">
        <v>261</v>
      </c>
      <c r="E4" s="130" t="s">
        <v>262</v>
      </c>
      <c r="F4" s="129" t="s">
        <v>263</v>
      </c>
      <c r="G4" s="129" t="s">
        <v>264</v>
      </c>
      <c r="H4" s="131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5">
      <c r="A5" s="133">
        <v>3.56</v>
      </c>
      <c r="B5" s="127">
        <v>38139</v>
      </c>
      <c r="C5" s="128">
        <v>0.5833333333333334</v>
      </c>
      <c r="D5" s="129" t="s">
        <v>265</v>
      </c>
      <c r="E5" s="130" t="s">
        <v>266</v>
      </c>
      <c r="F5" s="134" t="s">
        <v>267</v>
      </c>
      <c r="G5" s="129" t="s">
        <v>268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7" ht="15">
      <c r="A6" s="133">
        <v>7</v>
      </c>
      <c r="B6" s="127">
        <v>38153</v>
      </c>
      <c r="C6" s="128">
        <v>0.8472222222222222</v>
      </c>
      <c r="D6" s="129" t="s">
        <v>269</v>
      </c>
      <c r="E6" s="130"/>
      <c r="F6" s="129" t="s">
        <v>270</v>
      </c>
      <c r="G6" s="129"/>
    </row>
    <row r="7" spans="1:7" ht="15">
      <c r="A7" s="133">
        <v>7.001</v>
      </c>
      <c r="B7" s="127">
        <v>38143</v>
      </c>
      <c r="C7" s="128">
        <v>0.4236111111111111</v>
      </c>
      <c r="D7" s="129" t="s">
        <v>269</v>
      </c>
      <c r="E7" s="130"/>
      <c r="F7" s="129" t="s">
        <v>270</v>
      </c>
      <c r="G7" s="129" t="s">
        <v>271</v>
      </c>
    </row>
    <row r="8" spans="1:7" ht="15">
      <c r="A8" s="133">
        <v>7.008</v>
      </c>
      <c r="B8" s="127">
        <v>38143</v>
      </c>
      <c r="C8" s="128">
        <v>0.55</v>
      </c>
      <c r="D8" s="129" t="s">
        <v>272</v>
      </c>
      <c r="E8" s="130"/>
      <c r="F8" s="129"/>
      <c r="G8" s="129"/>
    </row>
    <row r="9" spans="1:7" ht="15">
      <c r="A9" s="133">
        <v>7.009</v>
      </c>
      <c r="B9" s="127">
        <v>38141</v>
      </c>
      <c r="C9" s="128">
        <v>0.5847222222222223</v>
      </c>
      <c r="D9" s="129" t="s">
        <v>272</v>
      </c>
      <c r="E9" s="130"/>
      <c r="F9" s="129"/>
      <c r="G9" s="129" t="s">
        <v>273</v>
      </c>
    </row>
    <row r="10" spans="1:7" ht="15">
      <c r="A10" s="133">
        <v>7.012</v>
      </c>
      <c r="B10" s="127">
        <v>38139</v>
      </c>
      <c r="C10" s="128">
        <v>0.5916666666666667</v>
      </c>
      <c r="D10" s="129" t="s">
        <v>272</v>
      </c>
      <c r="E10" s="130"/>
      <c r="F10" s="129"/>
      <c r="G10" s="129" t="s">
        <v>273</v>
      </c>
    </row>
    <row r="11" spans="1:7" ht="15">
      <c r="A11" s="133">
        <v>7.015</v>
      </c>
      <c r="B11" s="127">
        <v>38154</v>
      </c>
      <c r="C11" s="128">
        <v>0.6069444444444444</v>
      </c>
      <c r="D11" s="129" t="s">
        <v>272</v>
      </c>
      <c r="E11" s="130"/>
      <c r="F11" s="129"/>
      <c r="G11" s="129"/>
    </row>
    <row r="12" spans="1:7" ht="15">
      <c r="A12" s="133">
        <v>7.018</v>
      </c>
      <c r="B12" s="127">
        <v>38157</v>
      </c>
      <c r="C12" s="128">
        <v>0.5930555555555556</v>
      </c>
      <c r="D12" s="129" t="s">
        <v>272</v>
      </c>
      <c r="E12" s="130"/>
      <c r="F12" s="129"/>
      <c r="G12" s="129" t="s">
        <v>273</v>
      </c>
    </row>
    <row r="13" spans="1:7" ht="15">
      <c r="A13" s="133">
        <v>7.026</v>
      </c>
      <c r="B13" s="127">
        <v>38144</v>
      </c>
      <c r="C13" s="128">
        <v>0.6069444444444444</v>
      </c>
      <c r="D13" s="129" t="s">
        <v>272</v>
      </c>
      <c r="E13" s="130"/>
      <c r="F13" s="129"/>
      <c r="G13" s="129" t="s">
        <v>273</v>
      </c>
    </row>
    <row r="14" spans="1:7" ht="15">
      <c r="A14" s="133">
        <v>7.027</v>
      </c>
      <c r="B14" s="127">
        <v>38143</v>
      </c>
      <c r="C14" s="128">
        <v>0.4222222222222222</v>
      </c>
      <c r="D14" s="129" t="s">
        <v>272</v>
      </c>
      <c r="E14" s="130"/>
      <c r="F14" s="129"/>
      <c r="G14" s="129" t="s">
        <v>274</v>
      </c>
    </row>
    <row r="15" spans="1:14" ht="15">
      <c r="A15" s="133">
        <v>7.028</v>
      </c>
      <c r="B15" s="127">
        <v>38154</v>
      </c>
      <c r="C15" s="128">
        <v>0.6041666666666666</v>
      </c>
      <c r="D15" s="129" t="s">
        <v>272</v>
      </c>
      <c r="E15" s="135"/>
      <c r="F15" s="129"/>
      <c r="G15" s="129"/>
      <c r="L15" s="136"/>
      <c r="N15" s="136"/>
    </row>
    <row r="16" spans="1:7" ht="15">
      <c r="A16" s="133">
        <v>7.037</v>
      </c>
      <c r="B16" s="127">
        <v>38154</v>
      </c>
      <c r="C16" s="128">
        <v>0.6055555555555555</v>
      </c>
      <c r="D16" s="129" t="s">
        <v>272</v>
      </c>
      <c r="E16" s="130"/>
      <c r="F16" s="129"/>
      <c r="G16" s="129" t="s">
        <v>275</v>
      </c>
    </row>
    <row r="17" spans="1:7" ht="15">
      <c r="A17" s="133">
        <v>7.038</v>
      </c>
      <c r="B17" s="127">
        <v>38148</v>
      </c>
      <c r="C17" s="128">
        <v>0.7708333333333334</v>
      </c>
      <c r="D17" s="129" t="s">
        <v>269</v>
      </c>
      <c r="E17" s="130"/>
      <c r="F17" s="129" t="s">
        <v>276</v>
      </c>
      <c r="G17" s="129"/>
    </row>
    <row r="18" spans="1:7" ht="15">
      <c r="A18" s="133">
        <v>7.039</v>
      </c>
      <c r="B18" s="127">
        <v>38139</v>
      </c>
      <c r="C18" s="128">
        <v>0.5902777777777778</v>
      </c>
      <c r="D18" s="129" t="s">
        <v>269</v>
      </c>
      <c r="E18" s="130"/>
      <c r="F18" s="129" t="s">
        <v>277</v>
      </c>
      <c r="G18" s="129" t="s">
        <v>278</v>
      </c>
    </row>
    <row r="19" spans="1:7" ht="15">
      <c r="A19" s="133">
        <v>7.057</v>
      </c>
      <c r="B19" s="127">
        <v>38144</v>
      </c>
      <c r="C19" s="128">
        <v>0.6083333333333333</v>
      </c>
      <c r="D19" s="129" t="s">
        <v>272</v>
      </c>
      <c r="E19" s="130"/>
      <c r="F19" s="129"/>
      <c r="G19" s="129" t="s">
        <v>279</v>
      </c>
    </row>
    <row r="20" spans="1:7" ht="15">
      <c r="A20" s="133">
        <v>7.061</v>
      </c>
      <c r="B20" s="127">
        <v>38157</v>
      </c>
      <c r="C20" s="128">
        <v>0.5958333333333333</v>
      </c>
      <c r="D20" s="129" t="s">
        <v>272</v>
      </c>
      <c r="E20" s="130"/>
      <c r="F20" s="129"/>
      <c r="G20" s="129"/>
    </row>
    <row r="21" spans="1:8" ht="15">
      <c r="A21" s="133">
        <v>7.062</v>
      </c>
      <c r="B21" s="127">
        <v>38149</v>
      </c>
      <c r="C21" s="128">
        <v>0.6</v>
      </c>
      <c r="D21" s="129" t="s">
        <v>272</v>
      </c>
      <c r="E21" s="130"/>
      <c r="F21" s="129"/>
      <c r="G21" s="129" t="s">
        <v>275</v>
      </c>
      <c r="H21" s="137"/>
    </row>
    <row r="22" spans="1:7" ht="15">
      <c r="A22" s="133">
        <v>7.063</v>
      </c>
      <c r="B22" s="127">
        <v>38147</v>
      </c>
      <c r="C22" s="128">
        <v>0.6055555555555555</v>
      </c>
      <c r="D22" s="129" t="s">
        <v>272</v>
      </c>
      <c r="E22" s="130"/>
      <c r="F22" s="129"/>
      <c r="G22" s="129" t="s">
        <v>273</v>
      </c>
    </row>
    <row r="23" spans="1:7" ht="15">
      <c r="A23" s="133">
        <v>7.066</v>
      </c>
      <c r="B23" s="127">
        <v>38144</v>
      </c>
      <c r="C23" s="128">
        <v>0.6097222222222222</v>
      </c>
      <c r="D23" s="129" t="s">
        <v>272</v>
      </c>
      <c r="E23" s="130"/>
      <c r="F23" s="129"/>
      <c r="G23" s="129" t="s">
        <v>273</v>
      </c>
    </row>
    <row r="24" spans="1:8" ht="15">
      <c r="A24" s="133">
        <v>7.067</v>
      </c>
      <c r="B24" s="127">
        <v>38151</v>
      </c>
      <c r="C24" s="128">
        <v>0.6097222222222222</v>
      </c>
      <c r="D24" s="129" t="s">
        <v>272</v>
      </c>
      <c r="E24" s="129"/>
      <c r="F24" s="134"/>
      <c r="G24" s="129" t="s">
        <v>275</v>
      </c>
      <c r="H24" s="137"/>
    </row>
    <row r="25" spans="1:7" ht="15">
      <c r="A25" s="133">
        <v>7.068</v>
      </c>
      <c r="B25" s="127">
        <v>38146</v>
      </c>
      <c r="C25" s="128">
        <v>0.5916666666666667</v>
      </c>
      <c r="D25" s="129" t="s">
        <v>272</v>
      </c>
      <c r="E25" s="129"/>
      <c r="F25" s="129"/>
      <c r="G25" s="129" t="s">
        <v>275</v>
      </c>
    </row>
    <row r="26" spans="1:7" ht="15">
      <c r="A26" s="133">
        <v>7.07</v>
      </c>
      <c r="B26" s="127">
        <v>38151</v>
      </c>
      <c r="C26" s="128">
        <v>0.611111111111111</v>
      </c>
      <c r="D26" s="129" t="s">
        <v>280</v>
      </c>
      <c r="E26" s="129"/>
      <c r="F26" s="129"/>
      <c r="G26" s="129"/>
    </row>
    <row r="27" spans="1:7" ht="15">
      <c r="A27" s="133">
        <v>7.08</v>
      </c>
      <c r="B27" s="127">
        <v>38145</v>
      </c>
      <c r="C27" s="128">
        <v>0.5902777777777778</v>
      </c>
      <c r="D27" s="129" t="s">
        <v>272</v>
      </c>
      <c r="E27" s="129"/>
      <c r="F27" s="129"/>
      <c r="G27" s="129" t="s">
        <v>273</v>
      </c>
    </row>
    <row r="28" spans="1:7" ht="15">
      <c r="A28" s="133">
        <v>7.082</v>
      </c>
      <c r="B28" s="127">
        <v>38139</v>
      </c>
      <c r="C28" s="128">
        <v>0.5930555555555556</v>
      </c>
      <c r="D28" s="129" t="s">
        <v>272</v>
      </c>
      <c r="E28" s="129"/>
      <c r="F28" s="129"/>
      <c r="G28" s="129" t="s">
        <v>281</v>
      </c>
    </row>
    <row r="29" spans="1:7" ht="15">
      <c r="A29" s="133">
        <v>7.084</v>
      </c>
      <c r="B29" s="127">
        <v>38154</v>
      </c>
      <c r="C29" s="128">
        <v>0.42083333333333334</v>
      </c>
      <c r="D29" s="129" t="s">
        <v>269</v>
      </c>
      <c r="E29" s="129"/>
      <c r="F29" s="129" t="s">
        <v>282</v>
      </c>
      <c r="G29" s="129"/>
    </row>
    <row r="30" spans="1:7" ht="15">
      <c r="A30" s="133">
        <v>7.088</v>
      </c>
      <c r="B30" s="127">
        <v>38154</v>
      </c>
      <c r="C30" s="128">
        <v>0.611111111111111</v>
      </c>
      <c r="D30" s="129" t="s">
        <v>272</v>
      </c>
      <c r="E30" s="129"/>
      <c r="F30" s="129"/>
      <c r="G30" s="129"/>
    </row>
    <row r="31" spans="1:7" ht="15">
      <c r="A31" s="133">
        <v>7.39</v>
      </c>
      <c r="B31" s="127">
        <v>38141</v>
      </c>
      <c r="C31" s="128">
        <v>0.5861111111111111</v>
      </c>
      <c r="D31" s="129" t="s">
        <v>269</v>
      </c>
      <c r="E31" s="129"/>
      <c r="F31" s="129" t="s">
        <v>277</v>
      </c>
      <c r="G31" s="129"/>
    </row>
    <row r="34" ht="15">
      <c r="A34" s="122" t="s">
        <v>283</v>
      </c>
    </row>
    <row r="35" ht="15">
      <c r="A35" s="122" t="s">
        <v>284</v>
      </c>
    </row>
    <row r="36" ht="15">
      <c r="A36" s="122" t="s">
        <v>285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IARU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Reports from Societies</dc:title>
  <dc:subject>June 2004</dc:subject>
  <dc:creator/>
  <cp:keywords/>
  <dc:description/>
  <cp:lastModifiedBy>Jay S. Oka, JA1TRC/KH2J</cp:lastModifiedBy>
  <cp:lastPrinted>2004-06-24T10:00:46Z</cp:lastPrinted>
  <dcterms:created xsi:type="dcterms:W3CDTF">2004-04-16T00:59:30Z</dcterms:created>
  <dcterms:modified xsi:type="dcterms:W3CDTF">2004-11-10T04:34:05Z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